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0" windowWidth="18255" windowHeight="1159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<sst xmlns="http://schemas.openxmlformats.org/spreadsheetml/2006/main" count="62" uniqueCount="46">
  <si>
    <t>拟处置设备清查评估明细表</t>
  </si>
  <si>
    <t>序号</t>
  </si>
  <si>
    <t>资产状况</t>
  </si>
  <si>
    <t>闲置</t>
  </si>
  <si>
    <t>设备名称</t>
  </si>
  <si>
    <t>挖掘机</t>
  </si>
  <si>
    <t>挖掘机</t>
  </si>
  <si>
    <t>生产厂家</t>
  </si>
  <si>
    <t>EC210BLC</t>
  </si>
  <si>
    <t>规格型号</t>
  </si>
  <si>
    <t>沃尔沃建筑设备（中国）有限公司</t>
  </si>
  <si>
    <t>EC140BLC</t>
  </si>
  <si>
    <t>启用日期</t>
  </si>
  <si>
    <t>成新率</t>
  </si>
  <si>
    <t>购置日期</t>
  </si>
  <si>
    <t>设备所在地</t>
  </si>
  <si>
    <t>西安</t>
  </si>
  <si>
    <t>评估原值</t>
  </si>
  <si>
    <t>评估净值</t>
  </si>
  <si>
    <t>计量单位</t>
  </si>
  <si>
    <t>台</t>
  </si>
  <si>
    <r>
      <t>评估基准日：</t>
    </r>
    <r>
      <rPr>
        <sz val="12"/>
        <rFont val="Arial"/>
        <family val="2"/>
      </rPr>
      <t>2011</t>
    </r>
    <r>
      <rPr>
        <sz val="12"/>
        <rFont val="宋体"/>
        <family val="3"/>
      </rPr>
      <t>年</t>
    </r>
    <r>
      <rPr>
        <sz val="12"/>
        <rFont val="Arial"/>
        <family val="2"/>
      </rPr>
      <t>5</t>
    </r>
    <r>
      <rPr>
        <sz val="12"/>
        <rFont val="宋体"/>
        <family val="3"/>
      </rPr>
      <t>月</t>
    </r>
    <r>
      <rPr>
        <sz val="12"/>
        <rFont val="Arial"/>
        <family val="2"/>
      </rPr>
      <t>31</t>
    </r>
    <r>
      <rPr>
        <sz val="12"/>
        <rFont val="宋体"/>
        <family val="3"/>
      </rPr>
      <t>日</t>
    </r>
  </si>
  <si>
    <t>现场勘察项目</t>
  </si>
  <si>
    <r>
      <t>标准值</t>
    </r>
    <r>
      <rPr>
        <sz val="9"/>
        <rFont val="Arial"/>
        <family val="2"/>
      </rPr>
      <t>(1)</t>
    </r>
  </si>
  <si>
    <t>勘察情况</t>
  </si>
  <si>
    <r>
      <t>勘察成新率</t>
    </r>
    <r>
      <rPr>
        <sz val="9"/>
        <rFont val="Arial"/>
        <family val="2"/>
      </rPr>
      <t>(2)</t>
    </r>
  </si>
  <si>
    <t>(1)*(2)</t>
  </si>
  <si>
    <t>主要性能</t>
  </si>
  <si>
    <t>发动机为Volvo D6E，运作正常，无较大异响</t>
  </si>
  <si>
    <t>自动控制系统</t>
  </si>
  <si>
    <t>接受输入的控制并可在短时间内及时响应</t>
  </si>
  <si>
    <t>传动系统</t>
  </si>
  <si>
    <t>前进后退正常，挖掘动作流利无停顿，在铲斗满负荷下，其举升动作稍显迟钝</t>
  </si>
  <si>
    <t>电气安全系统</t>
  </si>
  <si>
    <t>较好</t>
  </si>
  <si>
    <t>操作系统</t>
  </si>
  <si>
    <t>正常</t>
  </si>
  <si>
    <t>外观</t>
  </si>
  <si>
    <t>长时间曝露在外，略显陈旧，表面多处有明显锈迹</t>
  </si>
  <si>
    <t>合计</t>
  </si>
  <si>
    <t>发动机为Volvo D4D，运转一般，其发动机异响声较频繁</t>
  </si>
  <si>
    <t>虽前进后退动作正常，但挖掘动作经常性停顿，在铲斗满负荷下，其举升动作有事无法达到预想</t>
  </si>
  <si>
    <t>一般</t>
  </si>
  <si>
    <t>操作系统</t>
  </si>
  <si>
    <t>因设备其他因素关系，导致其操作系统迟钝</t>
  </si>
  <si>
    <t>长时间曝露在外，表面多处有明显锈迹，特别在起履带处，已满是锈迹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</si>
</sst>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宋体"/>
      <family val="2"/>
    </font>
    <font>
      <sz val="9"/>
      <name val="Calibri"/>
      <family val="2"/>
      <scheme val="minor"/>
    </font>
    <font>
      <sz val="9"/>
      <name val="宋体"/>
      <family val="2"/>
    </font>
    <font>
      <sz val="10"/>
      <name val="宋体"/>
      <family val="2"/>
    </font>
    <font>
      <sz val="11"/>
      <name val="Calibri"/>
      <family val="3"/>
      <scheme val="minor"/>
    </font>
    <font>
      <sz val="12"/>
      <name val="宋体"/>
      <family val="3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宋体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176" fontId="1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4" fontId="0" fillId="0" borderId="1" xfId="0" applyNumberFormat="1" applyBorder="1" applyAlignment="1" applyProtection="1">
      <alignment vertical="center"/>
      <protection locked="0"/>
    </xf>
    <xf numFmtId="14" fontId="6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9" fontId="10" fillId="0" borderId="6" xfId="0" applyNumberFormat="1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43" fontId="8" fillId="0" borderId="0" xfId="20" applyFont="1" applyAlignment="1">
      <alignment vertical="center"/>
    </xf>
    <xf numFmtId="10" fontId="8" fillId="0" borderId="0" xfId="21" applyNumberFormat="1" applyFont="1" applyAlignment="1">
      <alignment vertical="center"/>
    </xf>
    <xf numFmtId="0" fontId="8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百分比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32"/>
  <sheetViews>
    <sheetView tabSelected="1" workbookViewId="0" topLeftCell="A10">
      <selection activeCell="G19" sqref="G19"/>
    </sheetView>
  </sheetViews>
  <sheetFormatPr defaultColWidth="9.140625" defaultRowHeight="15"/>
  <cols>
    <col min="3" max="3" width="25.28125" style="0" customWidth="1"/>
    <col min="6" max="6" width="10.421875" style="0" bestFit="1" customWidth="1"/>
    <col min="8" max="8" width="10.421875" style="0" bestFit="1" customWidth="1"/>
    <col min="10" max="10" width="9.421875" style="0" bestFit="1" customWidth="1"/>
    <col min="12" max="12" width="26.00390625" style="0" customWidth="1"/>
  </cols>
  <sheetData>
    <row r="7" spans="3:15" ht="20.25">
      <c r="C7" s="1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2" ht="15">
      <c r="A8" s="2" t="s">
        <v>1</v>
      </c>
      <c r="B8" s="2" t="s">
        <v>4</v>
      </c>
      <c r="C8" s="7" t="s">
        <v>7</v>
      </c>
      <c r="D8" s="7" t="s">
        <v>9</v>
      </c>
      <c r="E8" s="7" t="s">
        <v>19</v>
      </c>
      <c r="F8" s="7" t="s">
        <v>14</v>
      </c>
      <c r="G8" s="7" t="s">
        <v>12</v>
      </c>
      <c r="H8" s="7" t="s">
        <v>17</v>
      </c>
      <c r="I8" s="7" t="s">
        <v>13</v>
      </c>
      <c r="J8" s="7" t="s">
        <v>18</v>
      </c>
      <c r="K8" s="7" t="s">
        <v>15</v>
      </c>
      <c r="L8" s="2" t="s">
        <v>2</v>
      </c>
    </row>
    <row r="9" spans="1:12" ht="15">
      <c r="A9" s="2">
        <v>1</v>
      </c>
      <c r="B9" s="6" t="s">
        <v>5</v>
      </c>
      <c r="C9" s="6" t="s">
        <v>10</v>
      </c>
      <c r="D9" s="3" t="s">
        <v>8</v>
      </c>
      <c r="E9" s="3" t="s">
        <v>20</v>
      </c>
      <c r="F9" s="11">
        <v>40316</v>
      </c>
      <c r="G9" s="9">
        <v>40316</v>
      </c>
      <c r="H9" s="4">
        <v>1000000</v>
      </c>
      <c r="I9" s="4">
        <v>0.85</v>
      </c>
      <c r="J9" s="4">
        <v>850000</v>
      </c>
      <c r="K9" s="10" t="s">
        <v>16</v>
      </c>
      <c r="L9" s="5" t="s">
        <v>3</v>
      </c>
    </row>
    <row r="10" spans="1:12" ht="15">
      <c r="A10" s="2">
        <v>2</v>
      </c>
      <c r="B10" s="6" t="s">
        <v>6</v>
      </c>
      <c r="C10" s="6" t="s">
        <v>10</v>
      </c>
      <c r="D10" s="8" t="s">
        <v>11</v>
      </c>
      <c r="E10" s="8" t="s">
        <v>20</v>
      </c>
      <c r="F10" s="12">
        <v>39916</v>
      </c>
      <c r="G10" s="9">
        <v>39916</v>
      </c>
      <c r="H10" s="4">
        <v>780000</v>
      </c>
      <c r="I10" s="4">
        <v>0.59</v>
      </c>
      <c r="J10" s="4">
        <v>460200</v>
      </c>
      <c r="K10" s="10" t="s">
        <v>16</v>
      </c>
      <c r="L10" s="5" t="s">
        <v>3</v>
      </c>
    </row>
    <row r="12" spans="12:13" ht="15">
      <c r="L12" s="13" t="s">
        <v>21</v>
      </c>
      <c r="M12" s="14"/>
    </row>
    <row r="15" ht="14.25" thickBot="1"/>
    <row r="16" spans="1:5" ht="24" thickBot="1">
      <c r="A16" s="15" t="s">
        <v>22</v>
      </c>
      <c r="B16" s="16" t="s">
        <v>23</v>
      </c>
      <c r="C16" s="16" t="s">
        <v>24</v>
      </c>
      <c r="D16" s="16" t="s">
        <v>25</v>
      </c>
      <c r="E16" s="17" t="s">
        <v>26</v>
      </c>
    </row>
    <row r="17" spans="1:5" ht="24" thickBot="1">
      <c r="A17" s="18" t="s">
        <v>27</v>
      </c>
      <c r="B17" s="19">
        <v>45</v>
      </c>
      <c r="C17" s="20" t="s">
        <v>28</v>
      </c>
      <c r="D17" s="21">
        <v>0.8</v>
      </c>
      <c r="E17" s="22">
        <f aca="true" t="shared" si="0" ref="E17:E22">B17*D17</f>
        <v>36</v>
      </c>
    </row>
    <row r="18" spans="1:5" ht="24" thickBot="1">
      <c r="A18" s="18" t="s">
        <v>29</v>
      </c>
      <c r="B18" s="19">
        <v>15</v>
      </c>
      <c r="C18" s="20" t="s">
        <v>30</v>
      </c>
      <c r="D18" s="21">
        <v>0.8</v>
      </c>
      <c r="E18" s="22">
        <f t="shared" si="0"/>
        <v>12</v>
      </c>
    </row>
    <row r="19" spans="1:5" ht="35.25" thickBot="1">
      <c r="A19" s="18" t="s">
        <v>31</v>
      </c>
      <c r="B19" s="19">
        <v>12</v>
      </c>
      <c r="C19" s="20" t="s">
        <v>32</v>
      </c>
      <c r="D19" s="21">
        <v>0.8</v>
      </c>
      <c r="E19" s="22">
        <f t="shared" si="0"/>
        <v>9.600000000000001</v>
      </c>
    </row>
    <row r="20" spans="1:5" ht="24" thickBot="1">
      <c r="A20" s="18" t="s">
        <v>33</v>
      </c>
      <c r="B20" s="19">
        <v>12</v>
      </c>
      <c r="C20" s="20" t="s">
        <v>34</v>
      </c>
      <c r="D20" s="21">
        <v>0.8</v>
      </c>
      <c r="E20" s="22">
        <f t="shared" si="0"/>
        <v>9.600000000000001</v>
      </c>
    </row>
    <row r="21" spans="1:5" ht="14.25" thickBot="1">
      <c r="A21" s="18" t="s">
        <v>35</v>
      </c>
      <c r="B21" s="19">
        <v>10</v>
      </c>
      <c r="C21" s="20" t="s">
        <v>36</v>
      </c>
      <c r="D21" s="21">
        <v>0.9</v>
      </c>
      <c r="E21" s="22">
        <f t="shared" si="0"/>
        <v>9</v>
      </c>
    </row>
    <row r="22" spans="1:5" ht="24" thickBot="1">
      <c r="A22" s="18" t="s">
        <v>37</v>
      </c>
      <c r="B22" s="19">
        <v>6</v>
      </c>
      <c r="C22" s="20" t="s">
        <v>38</v>
      </c>
      <c r="D22" s="21">
        <v>0.7</v>
      </c>
      <c r="E22" s="22">
        <f t="shared" si="0"/>
        <v>4.199999999999999</v>
      </c>
    </row>
    <row r="23" spans="1:5" ht="14.25" thickBot="1">
      <c r="A23" s="18" t="s">
        <v>39</v>
      </c>
      <c r="B23" s="19">
        <v>100</v>
      </c>
      <c r="C23" s="20"/>
      <c r="D23" s="23"/>
      <c r="E23" s="22">
        <f>SUM(E17:E22)</f>
        <v>80.4</v>
      </c>
    </row>
    <row r="24" spans="1:5" ht="15.75" thickBot="1">
      <c r="A24" s="24"/>
      <c r="B24" s="24"/>
      <c r="C24" s="25"/>
      <c r="D24" s="25"/>
      <c r="E24" s="26"/>
    </row>
    <row r="25" spans="1:5" ht="24" thickBot="1">
      <c r="A25" s="15" t="s">
        <v>22</v>
      </c>
      <c r="B25" s="16" t="s">
        <v>23</v>
      </c>
      <c r="C25" s="16" t="s">
        <v>24</v>
      </c>
      <c r="D25" s="16" t="s">
        <v>25</v>
      </c>
      <c r="E25" s="17" t="s">
        <v>26</v>
      </c>
    </row>
    <row r="26" spans="1:5" ht="24" thickBot="1">
      <c r="A26" s="18" t="s">
        <v>27</v>
      </c>
      <c r="B26" s="19">
        <v>45</v>
      </c>
      <c r="C26" s="20" t="s">
        <v>40</v>
      </c>
      <c r="D26" s="21">
        <v>0.4</v>
      </c>
      <c r="E26" s="22">
        <f aca="true" t="shared" si="1" ref="E26:E31">B26*D26</f>
        <v>18</v>
      </c>
    </row>
    <row r="27" spans="1:5" ht="35.25" thickBot="1">
      <c r="A27" s="18" t="s">
        <v>29</v>
      </c>
      <c r="B27" s="19">
        <v>15</v>
      </c>
      <c r="C27" s="20" t="s">
        <v>32</v>
      </c>
      <c r="D27" s="21">
        <v>0.4</v>
      </c>
      <c r="E27" s="22">
        <f t="shared" si="1"/>
        <v>6</v>
      </c>
    </row>
    <row r="28" spans="1:5" ht="35.25" thickBot="1">
      <c r="A28" s="18" t="s">
        <v>31</v>
      </c>
      <c r="B28" s="19">
        <v>12</v>
      </c>
      <c r="C28" s="20" t="s">
        <v>41</v>
      </c>
      <c r="D28" s="21">
        <v>0.4</v>
      </c>
      <c r="E28" s="22">
        <f t="shared" si="1"/>
        <v>4.800000000000001</v>
      </c>
    </row>
    <row r="29" spans="1:5" ht="24" thickBot="1">
      <c r="A29" s="18" t="s">
        <v>33</v>
      </c>
      <c r="B29" s="19">
        <v>12</v>
      </c>
      <c r="C29" s="20" t="s">
        <v>42</v>
      </c>
      <c r="D29" s="21">
        <v>0.6</v>
      </c>
      <c r="E29" s="22">
        <f t="shared" si="1"/>
        <v>7.199999999999999</v>
      </c>
    </row>
    <row r="30" spans="1:5" ht="24" thickBot="1">
      <c r="A30" s="18" t="s">
        <v>43</v>
      </c>
      <c r="B30" s="19">
        <v>10</v>
      </c>
      <c r="C30" s="20" t="s">
        <v>44</v>
      </c>
      <c r="D30" s="21">
        <v>0.4</v>
      </c>
      <c r="E30" s="22">
        <f t="shared" si="1"/>
        <v>4</v>
      </c>
    </row>
    <row r="31" spans="1:5" ht="24" thickBot="1">
      <c r="A31" s="18" t="s">
        <v>37</v>
      </c>
      <c r="B31" s="19">
        <v>6</v>
      </c>
      <c r="C31" s="20" t="s">
        <v>45</v>
      </c>
      <c r="D31" s="21">
        <v>0.3</v>
      </c>
      <c r="E31" s="22">
        <f t="shared" si="1"/>
        <v>1.7999999999999998</v>
      </c>
    </row>
    <row r="32" spans="1:5" ht="14.25" thickBot="1">
      <c r="A32" s="18" t="s">
        <v>39</v>
      </c>
      <c r="B32" s="19">
        <v>100</v>
      </c>
      <c r="C32" s="20"/>
      <c r="D32" s="23"/>
      <c r="E32" s="22">
        <f>SUM(E26:E31)</f>
        <v>41.8</v>
      </c>
    </row>
  </sheetData>
  <mergeCells count="1">
    <mergeCell ref="C7:O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李晟昱</dc:creator>
  <cp:keywords/>
  <dc:description/>
  <cp:lastModifiedBy>李晟昱</cp:lastModifiedBy>
  <dcterms:created xsi:type="dcterms:W3CDTF">2011-06-28T01:59:27Z</dcterms:created>
  <dcterms:modified xsi:type="dcterms:W3CDTF">2011-06-28T02:29:17Z</dcterms:modified>
  <cp:category/>
  <cp:version/>
  <cp:contentType/>
  <cp:contentStatus/>
</cp:coreProperties>
</file>