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625" activeTab="2"/>
  </bookViews>
  <sheets>
    <sheet name="机器设备" sheetId="1" r:id="rId1"/>
    <sheet name="钢材" sheetId="2" r:id="rId2"/>
    <sheet name="机器设备1" sheetId="3" r:id="rId3"/>
  </sheets>
  <externalReferences>
    <externalReference r:id="rId4"/>
    <externalReference r:id="rId5"/>
  </externalReferences>
  <calcPr calcId="144525"/>
</workbook>
</file>

<file path=xl/comments1.xml><?xml version="1.0" encoding="utf-8"?>
<comments xmlns="http://schemas.openxmlformats.org/spreadsheetml/2006/main">
  <authors>
    <author>chenjie</author>
  </authors>
  <commentList>
    <comment ref="G13" authorId="0">
      <text>
        <r>
          <rPr>
            <b/>
            <sz val="9"/>
            <rFont val="宋体"/>
            <charset val="134"/>
          </rPr>
          <t>chenjie:</t>
        </r>
        <r>
          <rPr>
            <sz val="9"/>
            <rFont val="宋体"/>
            <charset val="134"/>
          </rPr>
          <t xml:space="preserve">
应注明的事项：(1)盘盈(2)非正常资产，如“停用、不需用、待报废、淘汰、盘亏”等(3)仪器仪表、电梯、锅炉、压力容器等规定由有关部门定期鉴定的设备应注明“达标”或“未达标”(4)因折旧提超等原因造成负数余额的项目，应简述原因(5)其他</t>
        </r>
      </text>
    </comment>
  </commentList>
</comments>
</file>

<file path=xl/comments2.xml><?xml version="1.0" encoding="utf-8"?>
<comments xmlns="http://schemas.openxmlformats.org/spreadsheetml/2006/main">
  <authors>
    <author>江城评估</author>
    <author>chenjie</author>
  </authors>
  <commentList>
    <comment ref="H3" authorId="0">
      <text>
        <r>
          <rPr>
            <b/>
            <sz val="9"/>
            <rFont val="宋体"/>
            <charset val="134"/>
          </rPr>
          <t>江城评估: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本列还有一个特别的用途</t>
        </r>
        <r>
          <rPr>
            <sz val="9"/>
            <rFont val="宋体"/>
            <charset val="134"/>
          </rPr>
          <t>：即用户可以输入设备的总经济年限，如输入“18”，然后使用系统工具条中的“计算调整分析”→“年限成新率”即可在成新率列中给出年限成新率。</t>
        </r>
      </text>
    </comment>
    <comment ref="H5" authorId="1">
      <text>
        <r>
          <rPr>
            <b/>
            <sz val="9"/>
            <rFont val="宋体"/>
            <charset val="134"/>
          </rPr>
          <t>chenjie:</t>
        </r>
        <r>
          <rPr>
            <sz val="9"/>
            <rFont val="宋体"/>
            <charset val="134"/>
          </rPr>
          <t xml:space="preserve">
应注明的事项：(1)盘盈(2)非正常资产，如“停用、不需用、待报废、淘汰、盘亏”等(3)仪器仪表、电梯、锅炉、压力容器等规定由有关部门定期鉴定的设备应注明“达标”或“未达标”(4)因折旧提超等原因造成负数余额的项目，应简述原因(5)其他</t>
        </r>
      </text>
    </comment>
    <comment ref="H30" authorId="1">
      <text>
        <r>
          <rPr>
            <b/>
            <sz val="9"/>
            <rFont val="宋体"/>
            <charset val="134"/>
          </rPr>
          <t>chenjie:</t>
        </r>
        <r>
          <rPr>
            <sz val="9"/>
            <rFont val="宋体"/>
            <charset val="134"/>
          </rPr>
          <t xml:space="preserve">
应注明的事项：(1)盘盈(2)非正常资产，如“停用、不需用、待报废、淘汰、盘亏”等(3)仪器仪表、电梯、锅炉、压力容器等规定由有关部门定期鉴定的设备应注明“达标”或“未达标”(4)因折旧提超等原因造成负数余额的项目，应简述原因(5)其他</t>
        </r>
      </text>
    </comment>
  </commentList>
</comments>
</file>

<file path=xl/sharedStrings.xml><?xml version="1.0" encoding="utf-8"?>
<sst xmlns="http://schemas.openxmlformats.org/spreadsheetml/2006/main" count="196">
  <si>
    <t>序号</t>
  </si>
  <si>
    <t>设备编号</t>
  </si>
  <si>
    <t>设备名称</t>
  </si>
  <si>
    <t>规格型号</t>
  </si>
  <si>
    <t>计量单位</t>
  </si>
  <si>
    <t>数量</t>
  </si>
  <si>
    <t>备注</t>
  </si>
  <si>
    <t>剪板机</t>
  </si>
  <si>
    <t>QC12Y-6*2500</t>
  </si>
  <si>
    <t>台</t>
  </si>
  <si>
    <t>报废</t>
  </si>
  <si>
    <t>√</t>
  </si>
  <si>
    <t>热风循环电热烘箱</t>
  </si>
  <si>
    <t>RFD-12m³</t>
  </si>
  <si>
    <t>折弯机</t>
  </si>
  <si>
    <t>老式裁板机</t>
  </si>
  <si>
    <t>冲床</t>
  </si>
  <si>
    <t>中型</t>
  </si>
  <si>
    <t>小型</t>
  </si>
  <si>
    <t>摇臂钻</t>
  </si>
  <si>
    <t>3040*160</t>
  </si>
  <si>
    <t>卷板机</t>
  </si>
  <si>
    <t>2m</t>
  </si>
  <si>
    <r>
      <t>小</t>
    </r>
    <r>
      <rPr>
        <sz val="9"/>
        <rFont val="Arial Narrow"/>
        <family val="2"/>
        <charset val="0"/>
      </rPr>
      <t xml:space="preserve">            </t>
    </r>
    <r>
      <rPr>
        <sz val="9"/>
        <rFont val="宋体"/>
        <charset val="134"/>
      </rPr>
      <t>计</t>
    </r>
  </si>
  <si>
    <t>钢  材</t>
  </si>
  <si>
    <t>名称</t>
  </si>
  <si>
    <t>账面价值</t>
  </si>
  <si>
    <t>圆钢</t>
  </si>
  <si>
    <t>Φ12</t>
  </si>
  <si>
    <t>Φ14</t>
  </si>
  <si>
    <t>φ19</t>
  </si>
  <si>
    <t>φ28</t>
  </si>
  <si>
    <t>φ30</t>
  </si>
  <si>
    <t>φ32</t>
  </si>
  <si>
    <t>φ36</t>
  </si>
  <si>
    <t>φ40</t>
  </si>
  <si>
    <t>φ45</t>
  </si>
  <si>
    <t>φ50</t>
  </si>
  <si>
    <t>φ70</t>
  </si>
  <si>
    <t>φ75</t>
  </si>
  <si>
    <t>φ80</t>
  </si>
  <si>
    <t>φ85</t>
  </si>
  <si>
    <t>φ90</t>
  </si>
  <si>
    <t>φ95</t>
  </si>
  <si>
    <t>φ100</t>
  </si>
  <si>
    <t>φ110</t>
  </si>
  <si>
    <t>φ120</t>
  </si>
  <si>
    <t>φ130</t>
  </si>
  <si>
    <t>φ140</t>
  </si>
  <si>
    <t>φ150</t>
  </si>
  <si>
    <t>φ160</t>
  </si>
  <si>
    <t>φ180</t>
  </si>
  <si>
    <t>φ200</t>
  </si>
  <si>
    <t>φ210</t>
  </si>
  <si>
    <t>φ220</t>
  </si>
  <si>
    <t>φ240</t>
  </si>
  <si>
    <t>φ250</t>
  </si>
  <si>
    <t>φ270</t>
  </si>
  <si>
    <t>φ320</t>
  </si>
  <si>
    <t>φ340</t>
  </si>
  <si>
    <t>φ360</t>
  </si>
  <si>
    <t>φ380</t>
  </si>
  <si>
    <t>φ400</t>
  </si>
  <si>
    <t>φ410</t>
  </si>
  <si>
    <t>砂箱</t>
  </si>
  <si>
    <t>钢板</t>
  </si>
  <si>
    <t>δ3</t>
  </si>
  <si>
    <t>δ4</t>
  </si>
  <si>
    <t>δ5</t>
  </si>
  <si>
    <t>δ6</t>
  </si>
  <si>
    <t>δ12</t>
  </si>
  <si>
    <t>δ14</t>
  </si>
  <si>
    <t>δ16</t>
  </si>
  <si>
    <t>δ18</t>
  </si>
  <si>
    <t>δ20</t>
  </si>
  <si>
    <t>δ22</t>
  </si>
  <si>
    <t>δ32</t>
  </si>
  <si>
    <t>δ35</t>
  </si>
  <si>
    <t>δ40</t>
  </si>
  <si>
    <t>δ50</t>
  </si>
  <si>
    <t>δ60</t>
  </si>
  <si>
    <t>δ70</t>
  </si>
  <si>
    <t>不锈钢板</t>
  </si>
  <si>
    <t>δ10</t>
  </si>
  <si>
    <t>槽钢</t>
  </si>
  <si>
    <t>[10</t>
  </si>
  <si>
    <t>[16</t>
  </si>
  <si>
    <t>[40</t>
  </si>
  <si>
    <t>[30</t>
  </si>
  <si>
    <t>工字钢</t>
  </si>
  <si>
    <t>工250</t>
  </si>
  <si>
    <t>工540</t>
  </si>
  <si>
    <t>方管</t>
  </si>
  <si>
    <t>120*80</t>
  </si>
  <si>
    <t>50*30</t>
  </si>
  <si>
    <t>镀锌管</t>
  </si>
  <si>
    <t>角钢</t>
  </si>
  <si>
    <t>50*50</t>
  </si>
  <si>
    <t>螺纹钢</t>
  </si>
  <si>
    <t>φ14</t>
  </si>
  <si>
    <t>焊管</t>
  </si>
  <si>
    <t>φ60*3.5</t>
  </si>
  <si>
    <t>螺纹管</t>
  </si>
  <si>
    <t>Φ140</t>
  </si>
  <si>
    <t>铁丝</t>
  </si>
  <si>
    <t>14#</t>
  </si>
  <si>
    <t>木板</t>
  </si>
  <si>
    <t>方木</t>
  </si>
  <si>
    <t>白钢刀</t>
  </si>
  <si>
    <t>24*24*200</t>
  </si>
  <si>
    <t>彩钢板</t>
  </si>
  <si>
    <t>φ6.5</t>
  </si>
  <si>
    <t>φ8</t>
  </si>
  <si>
    <t>φ10</t>
  </si>
  <si>
    <t>φ12</t>
  </si>
  <si>
    <t>φ16</t>
  </si>
  <si>
    <t>φ20</t>
  </si>
  <si>
    <t>φ22</t>
  </si>
  <si>
    <t>φ25</t>
  </si>
  <si>
    <t>φ42</t>
  </si>
  <si>
    <t>φ60</t>
  </si>
  <si>
    <t>φ28*500㎜*60根</t>
  </si>
  <si>
    <t>φ48*1200㎜*16根</t>
  </si>
  <si>
    <t>φ55*610㎜*26根</t>
  </si>
  <si>
    <t>φ55*770㎜*38根</t>
  </si>
  <si>
    <t>φ36*590㎜*64根</t>
  </si>
  <si>
    <t>螺钢</t>
  </si>
  <si>
    <t>热板</t>
  </si>
  <si>
    <t>30*30*1.5</t>
  </si>
  <si>
    <t>40*40*1.5</t>
  </si>
  <si>
    <t>10*20</t>
  </si>
  <si>
    <t>钢管</t>
  </si>
  <si>
    <t>3分</t>
  </si>
  <si>
    <t>无缝钢管</t>
  </si>
  <si>
    <t>钢板网</t>
  </si>
  <si>
    <t>板材</t>
  </si>
  <si>
    <t>0.7*1*2</t>
  </si>
  <si>
    <t>φ60*10</t>
  </si>
  <si>
    <t>φ45*5</t>
  </si>
  <si>
    <t>φ114*3.7</t>
  </si>
  <si>
    <t>φ160*7</t>
  </si>
  <si>
    <t>φ135*30</t>
  </si>
  <si>
    <t>φ219*7</t>
  </si>
  <si>
    <t>φ219*12</t>
  </si>
  <si>
    <t>φ70*3</t>
  </si>
  <si>
    <t>φ200*40</t>
  </si>
  <si>
    <t>φ219*8</t>
  </si>
  <si>
    <t>φ200*15</t>
  </si>
  <si>
    <t>φ300*40</t>
  </si>
  <si>
    <t>φ275*10</t>
  </si>
  <si>
    <t>φ300*150</t>
  </si>
  <si>
    <t>φ280*12</t>
  </si>
  <si>
    <t>100*50</t>
  </si>
  <si>
    <t>120*50</t>
  </si>
  <si>
    <t>钢筋</t>
  </si>
  <si>
    <t>预埋件</t>
  </si>
  <si>
    <t>钢材</t>
  </si>
  <si>
    <t>压在钢材下面</t>
  </si>
  <si>
    <t>80*80</t>
  </si>
  <si>
    <t>φ6</t>
  </si>
  <si>
    <t>废钢</t>
  </si>
  <si>
    <r>
      <t>小</t>
    </r>
    <r>
      <rPr>
        <sz val="9"/>
        <rFont val="Arial Narrow"/>
        <family val="2"/>
        <charset val="0"/>
      </rPr>
      <t xml:space="preserve">                        </t>
    </r>
    <r>
      <rPr>
        <sz val="9"/>
        <rFont val="宋体"/>
        <charset val="134"/>
      </rPr>
      <t>计</t>
    </r>
  </si>
  <si>
    <t>生产厂家</t>
  </si>
  <si>
    <t>平缝机</t>
  </si>
  <si>
    <t>平头锁眼机</t>
  </si>
  <si>
    <t>锁边机</t>
  </si>
  <si>
    <t>圆头锁眼机</t>
  </si>
  <si>
    <t>钉扣机</t>
  </si>
  <si>
    <t>四合扣机</t>
  </si>
  <si>
    <t>双针机</t>
  </si>
  <si>
    <t>套结机</t>
  </si>
  <si>
    <t>多针机</t>
  </si>
  <si>
    <t>裤袢机</t>
  </si>
  <si>
    <t>粘衬机</t>
  </si>
  <si>
    <t>标准同步机</t>
  </si>
  <si>
    <t>中森撬边机</t>
  </si>
  <si>
    <t>切带机</t>
  </si>
  <si>
    <t>中森埋夹机</t>
  </si>
  <si>
    <t>打包机</t>
  </si>
  <si>
    <t>蒸汽发生器1套</t>
  </si>
  <si>
    <t>电剪</t>
  </si>
  <si>
    <t>水平仪打孔机</t>
  </si>
  <si>
    <t>气泵</t>
  </si>
  <si>
    <t>电动葫芦门式起重机</t>
  </si>
  <si>
    <t>5t</t>
  </si>
  <si>
    <t>10t</t>
  </si>
  <si>
    <t>变压器</t>
  </si>
  <si>
    <t>100KVA</t>
  </si>
  <si>
    <t>400KVA</t>
  </si>
  <si>
    <t>200KVA</t>
  </si>
  <si>
    <t>小四轮</t>
  </si>
  <si>
    <t>剪线机</t>
  </si>
  <si>
    <t>绷缝机</t>
  </si>
  <si>
    <t>三针三链</t>
  </si>
  <si>
    <t>6吨液力叉车</t>
  </si>
  <si>
    <t>3吨液力叉车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</si>
</sst>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33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0"/>
      <name val="Times New Roman"/>
      <family val="1"/>
      <charset val="0"/>
    </font>
    <font>
      <b/>
      <sz val="16"/>
      <name val="隶书"/>
      <family val="3"/>
      <charset val="134"/>
    </font>
    <font>
      <sz val="10"/>
      <name val="宋体"/>
      <charset val="134"/>
    </font>
    <font>
      <sz val="9"/>
      <name val="Arial Narrow"/>
      <family val="2"/>
      <charset val="0"/>
    </font>
    <font>
      <sz val="9"/>
      <color theme="1"/>
      <name val="宋体"/>
      <charset val="134"/>
    </font>
    <font>
      <sz val="9"/>
      <name val="宋体"/>
      <charset val="134"/>
    </font>
    <font>
      <b/>
      <sz val="20"/>
      <name val="宋体"/>
      <family val="1"/>
      <charset val="0"/>
    </font>
    <font>
      <b/>
      <sz val="20"/>
      <name val="Times New Roman"/>
      <family val="1"/>
      <charset val="0"/>
    </font>
    <font>
      <sz val="11"/>
      <name val="Times New Roman"/>
      <family val="1"/>
      <charset val="0"/>
    </font>
    <font>
      <sz val="11"/>
      <name val="Arial Narrow"/>
      <family val="2"/>
      <charset val="0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0" fillId="25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/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31" borderId="13" applyNumberFormat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Border="1" applyAlignment="1" applyProtection="1">
      <alignment horizontal="left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left" vertical="center" shrinkToFit="1"/>
      <protection locked="0"/>
    </xf>
    <xf numFmtId="0" fontId="2" fillId="0" borderId="0" xfId="13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1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>
      <alignment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13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5" fillId="0" borderId="1" xfId="13" applyNumberFormat="1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Border="1" applyAlignment="1" applyProtection="1">
      <alignment vertical="center" shrinkToFit="1"/>
      <protection locked="0"/>
    </xf>
    <xf numFmtId="0" fontId="12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10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存货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博会评估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0;&#24080;&#22788;&#3262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77;&#24080;&#22788;&#3262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"/>
      <sheetName val="cs"/>
      <sheetName val="汇总"/>
      <sheetName val="房屋建筑物"/>
      <sheetName val="房市场法Ⅰ"/>
      <sheetName val="房市场法Ⅱ"/>
      <sheetName val="房成本法"/>
      <sheetName val="收益法Ⅰ"/>
      <sheetName val="收益法Ⅱ"/>
      <sheetName val="机器设备"/>
      <sheetName val="设备成本法(进口)"/>
      <sheetName val="设备成本法(国产)"/>
      <sheetName val="设备市场比较法"/>
      <sheetName val="车辆"/>
      <sheetName val="车辆成本法"/>
      <sheetName val="车辆市场法"/>
      <sheetName val="电子设备"/>
      <sheetName val="土地"/>
      <sheetName val="资产减值准备"/>
      <sheetName val="机器设备市场法参数"/>
      <sheetName val="运输车辆计算表参数"/>
      <sheetName val="国产或进口设备计算参数"/>
      <sheetName val="b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数"/>
      <sheetName val="cs"/>
      <sheetName val="汇总"/>
      <sheetName val="房屋建筑物"/>
      <sheetName val="房市场法Ⅰ"/>
      <sheetName val="房市场法Ⅱ"/>
      <sheetName val="房成本法"/>
      <sheetName val="收益法Ⅰ"/>
      <sheetName val="收益法Ⅱ"/>
      <sheetName val="机器设备"/>
      <sheetName val="设备成本法(进口)"/>
      <sheetName val="设备成本法(国产)"/>
      <sheetName val="设备市场比较法"/>
      <sheetName val="车辆"/>
      <sheetName val="车辆成本法"/>
      <sheetName val="车辆市场法"/>
      <sheetName val="电子设备"/>
      <sheetName val="土地"/>
      <sheetName val="资产减值准备"/>
      <sheetName val="机器设备市场法参数"/>
      <sheetName val="运输车辆计算表参数"/>
      <sheetName val="国产或进口设备计算参数"/>
      <sheetName val="b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38"/>
  <sheetViews>
    <sheetView topLeftCell="A2" workbookViewId="0">
      <selection activeCell="F43" sqref="F43"/>
    </sheetView>
  </sheetViews>
  <sheetFormatPr defaultColWidth="9" defaultRowHeight="15.75" customHeight="1"/>
  <cols>
    <col min="1" max="1" width="4.75" style="2" customWidth="1"/>
    <col min="2" max="2" width="7.625" style="2" hidden="1" customWidth="1"/>
    <col min="3" max="3" width="16.125" style="2" customWidth="1"/>
    <col min="4" max="4" width="14.375" style="2" customWidth="1"/>
    <col min="5" max="6" width="9" style="2" customWidth="1"/>
    <col min="7" max="7" width="7.625" style="2" customWidth="1"/>
    <col min="8" max="16375" width="9" style="1"/>
  </cols>
  <sheetData>
    <row r="1" s="1" customFormat="1" hidden="1" customHeight="1" spans="1:10">
      <c r="A1" s="2" t="e">
        <f>ROW(#REF!)</f>
        <v>#REF!</v>
      </c>
      <c r="B1" s="2">
        <v>1</v>
      </c>
      <c r="C1" s="2"/>
      <c r="D1" s="2"/>
      <c r="E1" s="2"/>
      <c r="F1" s="43"/>
      <c r="G1" s="2"/>
      <c r="H1" s="1"/>
      <c r="I1" s="1" t="e">
        <f>IF(H1=TRUE,A1-2,A1-1)</f>
        <v>#REF!</v>
      </c>
      <c r="J1" s="1" t="e">
        <f>IF(I1=TRUE,A1-2,A1-1)</f>
        <v>#REF!</v>
      </c>
    </row>
    <row r="2" s="1" customFormat="1" ht="23.25" customHeight="1" spans="1:7">
      <c r="A2" s="5" t="str">
        <f>IF([1]cs!H1="","固定资产—机器设备评估明细表","固定资产—机器设备评估申报表")</f>
        <v>固定资产—机器设备评估明细表</v>
      </c>
      <c r="B2" s="5"/>
      <c r="C2" s="5"/>
      <c r="D2" s="5"/>
      <c r="E2" s="5"/>
      <c r="F2" s="5"/>
      <c r="G2" s="5"/>
    </row>
    <row r="3" s="1" customFormat="1" customHeight="1" spans="1:7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="1" customFormat="1" ht="15.2" customHeight="1" spans="1:7">
      <c r="A4" s="8"/>
      <c r="B4" s="8"/>
      <c r="C4" s="8"/>
      <c r="D4" s="8"/>
      <c r="E4" s="8"/>
      <c r="F4" s="8"/>
      <c r="G4" s="8"/>
    </row>
    <row r="5" s="42" customFormat="1" ht="24" customHeight="1" spans="1:99">
      <c r="A5" s="44">
        <v>1</v>
      </c>
      <c r="B5" s="45"/>
      <c r="C5" s="46" t="s">
        <v>7</v>
      </c>
      <c r="D5" s="47" t="s">
        <v>8</v>
      </c>
      <c r="E5" s="47" t="s">
        <v>9</v>
      </c>
      <c r="F5" s="48">
        <v>1</v>
      </c>
      <c r="G5" s="47" t="s">
        <v>10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58" t="s">
        <v>11</v>
      </c>
    </row>
    <row r="6" s="42" customFormat="1" ht="24" customHeight="1" spans="1:99">
      <c r="A6" s="48">
        <v>2</v>
      </c>
      <c r="B6" s="49"/>
      <c r="C6" s="46" t="s">
        <v>12</v>
      </c>
      <c r="D6" s="47" t="s">
        <v>13</v>
      </c>
      <c r="E6" s="47" t="s">
        <v>9</v>
      </c>
      <c r="F6" s="48">
        <v>1</v>
      </c>
      <c r="G6" s="5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58" t="s">
        <v>11</v>
      </c>
    </row>
    <row r="7" s="42" customFormat="1" ht="24" customHeight="1" spans="1:99">
      <c r="A7" s="48">
        <v>3</v>
      </c>
      <c r="B7" s="49"/>
      <c r="C7" s="46" t="s">
        <v>14</v>
      </c>
      <c r="D7" s="47"/>
      <c r="E7" s="47" t="s">
        <v>9</v>
      </c>
      <c r="F7" s="48">
        <v>1</v>
      </c>
      <c r="G7" s="50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58" t="s">
        <v>11</v>
      </c>
    </row>
    <row r="8" s="42" customFormat="1" ht="24" customHeight="1" spans="1:99">
      <c r="A8" s="48">
        <v>4</v>
      </c>
      <c r="B8" s="49"/>
      <c r="C8" s="46" t="s">
        <v>15</v>
      </c>
      <c r="D8" s="47"/>
      <c r="E8" s="47" t="s">
        <v>9</v>
      </c>
      <c r="F8" s="48">
        <v>1</v>
      </c>
      <c r="G8" s="5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58" t="s">
        <v>11</v>
      </c>
    </row>
    <row r="9" s="42" customFormat="1" ht="24" customHeight="1" spans="1:99">
      <c r="A9" s="48">
        <v>5</v>
      </c>
      <c r="B9" s="49"/>
      <c r="C9" s="46" t="s">
        <v>16</v>
      </c>
      <c r="D9" s="47" t="s">
        <v>17</v>
      </c>
      <c r="E9" s="47" t="s">
        <v>9</v>
      </c>
      <c r="F9" s="48">
        <v>3</v>
      </c>
      <c r="G9" s="50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58" t="s">
        <v>11</v>
      </c>
    </row>
    <row r="10" s="42" customFormat="1" ht="24" customHeight="1" spans="1:99">
      <c r="A10" s="48">
        <v>6</v>
      </c>
      <c r="B10" s="49"/>
      <c r="C10" s="46" t="s">
        <v>16</v>
      </c>
      <c r="D10" s="47" t="s">
        <v>18</v>
      </c>
      <c r="E10" s="47" t="s">
        <v>9</v>
      </c>
      <c r="F10" s="48">
        <v>5</v>
      </c>
      <c r="G10" s="50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58" t="s">
        <v>11</v>
      </c>
    </row>
    <row r="11" s="42" customFormat="1" ht="24" customHeight="1" spans="1:7">
      <c r="A11" s="48">
        <v>7</v>
      </c>
      <c r="B11" s="49"/>
      <c r="C11" s="46" t="s">
        <v>19</v>
      </c>
      <c r="D11" s="51" t="s">
        <v>20</v>
      </c>
      <c r="E11" s="51" t="s">
        <v>9</v>
      </c>
      <c r="F11" s="48">
        <v>1</v>
      </c>
      <c r="G11" s="50"/>
    </row>
    <row r="12" s="42" customFormat="1" ht="24" customHeight="1" spans="1:7">
      <c r="A12" s="48">
        <v>8</v>
      </c>
      <c r="B12" s="49"/>
      <c r="C12" s="46" t="s">
        <v>21</v>
      </c>
      <c r="D12" s="51" t="s">
        <v>22</v>
      </c>
      <c r="E12" s="51" t="s">
        <v>9</v>
      </c>
      <c r="F12" s="48">
        <v>1</v>
      </c>
      <c r="G12" s="50"/>
    </row>
    <row r="13" s="1" customFormat="1" hidden="1" customHeight="1" spans="1:7">
      <c r="A13" s="9"/>
      <c r="B13" s="10"/>
      <c r="C13" s="10"/>
      <c r="D13" s="9"/>
      <c r="E13" s="9"/>
      <c r="F13" s="52"/>
      <c r="G13" s="53"/>
    </row>
    <row r="14" s="1" customFormat="1" hidden="1" customHeight="1" spans="1:7">
      <c r="A14" s="9"/>
      <c r="B14" s="10"/>
      <c r="C14" s="10"/>
      <c r="D14" s="9"/>
      <c r="E14" s="9"/>
      <c r="F14" s="52"/>
      <c r="G14" s="53"/>
    </row>
    <row r="15" s="1" customFormat="1" hidden="1" customHeight="1" spans="1:7">
      <c r="A15" s="9"/>
      <c r="B15" s="10"/>
      <c r="C15" s="10"/>
      <c r="D15" s="9"/>
      <c r="E15" s="9"/>
      <c r="F15" s="52"/>
      <c r="G15" s="53"/>
    </row>
    <row r="16" s="1" customFormat="1" hidden="1" customHeight="1" spans="1:7">
      <c r="A16" s="9"/>
      <c r="B16" s="10"/>
      <c r="C16" s="10"/>
      <c r="D16" s="9"/>
      <c r="E16" s="9"/>
      <c r="F16" s="52"/>
      <c r="G16" s="53"/>
    </row>
    <row r="17" s="1" customFormat="1" hidden="1" customHeight="1" spans="1:7">
      <c r="A17" s="9"/>
      <c r="B17" s="10"/>
      <c r="C17" s="10"/>
      <c r="D17" s="9"/>
      <c r="E17" s="9"/>
      <c r="F17" s="52"/>
      <c r="G17" s="53"/>
    </row>
    <row r="18" s="1" customFormat="1" hidden="1" customHeight="1" spans="1:7">
      <c r="A18" s="9"/>
      <c r="B18" s="10"/>
      <c r="C18" s="10"/>
      <c r="D18" s="9"/>
      <c r="E18" s="9"/>
      <c r="F18" s="52"/>
      <c r="G18" s="53"/>
    </row>
    <row r="19" s="1" customFormat="1" hidden="1" customHeight="1" spans="1:7">
      <c r="A19" s="9"/>
      <c r="B19" s="10"/>
      <c r="C19" s="10"/>
      <c r="D19" s="9"/>
      <c r="E19" s="9"/>
      <c r="F19" s="52"/>
      <c r="G19" s="53"/>
    </row>
    <row r="20" s="1" customFormat="1" hidden="1" customHeight="1" spans="1:7">
      <c r="A20" s="9"/>
      <c r="B20" s="10"/>
      <c r="C20" s="10"/>
      <c r="D20" s="9"/>
      <c r="E20" s="9"/>
      <c r="F20" s="52"/>
      <c r="G20" s="53"/>
    </row>
    <row r="21" s="1" customFormat="1" hidden="1" customHeight="1" spans="1:7">
      <c r="A21" s="9"/>
      <c r="B21" s="10"/>
      <c r="C21" s="10"/>
      <c r="D21" s="9"/>
      <c r="E21" s="9"/>
      <c r="F21" s="52"/>
      <c r="G21" s="53"/>
    </row>
    <row r="22" s="1" customFormat="1" hidden="1" customHeight="1" spans="1:7">
      <c r="A22" s="9"/>
      <c r="B22" s="10"/>
      <c r="C22" s="10"/>
      <c r="D22" s="9"/>
      <c r="E22" s="9"/>
      <c r="F22" s="52"/>
      <c r="G22" s="53"/>
    </row>
    <row r="23" s="1" customFormat="1" hidden="1" customHeight="1" spans="1:7">
      <c r="A23" s="9"/>
      <c r="B23" s="10"/>
      <c r="C23" s="10"/>
      <c r="D23" s="9"/>
      <c r="E23" s="9"/>
      <c r="F23" s="52"/>
      <c r="G23" s="53"/>
    </row>
    <row r="24" s="1" customFormat="1" hidden="1" customHeight="1" spans="1:7">
      <c r="A24" s="9"/>
      <c r="B24" s="10"/>
      <c r="C24" s="10"/>
      <c r="D24" s="9"/>
      <c r="E24" s="9"/>
      <c r="F24" s="52"/>
      <c r="G24" s="53"/>
    </row>
    <row r="25" s="1" customFormat="1" hidden="1" customHeight="1" spans="1:7">
      <c r="A25" s="9"/>
      <c r="B25" s="10"/>
      <c r="C25" s="10"/>
      <c r="D25" s="9"/>
      <c r="E25" s="9"/>
      <c r="F25" s="52"/>
      <c r="G25" s="53"/>
    </row>
    <row r="26" s="1" customFormat="1" hidden="1" customHeight="1" spans="1:7">
      <c r="A26" s="9"/>
      <c r="B26" s="10"/>
      <c r="C26" s="10"/>
      <c r="D26" s="9"/>
      <c r="E26" s="9"/>
      <c r="F26" s="52"/>
      <c r="G26" s="53"/>
    </row>
    <row r="27" s="1" customFormat="1" hidden="1" customHeight="1" spans="1:7">
      <c r="A27" s="9"/>
      <c r="B27" s="10"/>
      <c r="C27" s="10"/>
      <c r="D27" s="9"/>
      <c r="E27" s="9"/>
      <c r="F27" s="52"/>
      <c r="G27" s="53"/>
    </row>
    <row r="28" s="1" customFormat="1" hidden="1" customHeight="1" spans="1:7">
      <c r="A28" s="9"/>
      <c r="B28" s="10"/>
      <c r="C28" s="10"/>
      <c r="D28" s="9"/>
      <c r="E28" s="9"/>
      <c r="F28" s="52"/>
      <c r="G28" s="53"/>
    </row>
    <row r="29" s="1" customFormat="1" hidden="1" customHeight="1" spans="1:7">
      <c r="A29" s="9"/>
      <c r="B29" s="10"/>
      <c r="C29" s="10"/>
      <c r="D29" s="9"/>
      <c r="E29" s="9"/>
      <c r="F29" s="52"/>
      <c r="G29" s="53"/>
    </row>
    <row r="30" s="1" customFormat="1" hidden="1" customHeight="1" spans="1:7">
      <c r="A30" s="9"/>
      <c r="B30" s="10"/>
      <c r="C30" s="10"/>
      <c r="D30" s="9"/>
      <c r="E30" s="9"/>
      <c r="F30" s="52"/>
      <c r="G30" s="53"/>
    </row>
    <row r="31" s="1" customFormat="1" hidden="1" customHeight="1" spans="1:7">
      <c r="A31" s="9"/>
      <c r="B31" s="10"/>
      <c r="C31" s="10"/>
      <c r="D31" s="9"/>
      <c r="E31" s="9"/>
      <c r="F31" s="52"/>
      <c r="G31" s="53"/>
    </row>
    <row r="32" s="1" customFormat="1" hidden="1" customHeight="1" spans="1:7">
      <c r="A32" s="9"/>
      <c r="B32" s="10"/>
      <c r="C32" s="10"/>
      <c r="D32" s="9"/>
      <c r="E32" s="9"/>
      <c r="F32" s="52"/>
      <c r="G32" s="53"/>
    </row>
    <row r="33" s="1" customFormat="1" hidden="1" customHeight="1" spans="1:7">
      <c r="A33" s="9"/>
      <c r="B33" s="10"/>
      <c r="C33" s="10"/>
      <c r="D33" s="9"/>
      <c r="E33" s="9"/>
      <c r="F33" s="52"/>
      <c r="G33" s="53"/>
    </row>
    <row r="34" s="1" customFormat="1" hidden="1" customHeight="1" spans="1:7">
      <c r="A34" s="9"/>
      <c r="B34" s="10"/>
      <c r="C34" s="10"/>
      <c r="D34" s="9"/>
      <c r="E34" s="9"/>
      <c r="F34" s="52"/>
      <c r="G34" s="53"/>
    </row>
    <row r="35" s="1" customFormat="1" hidden="1" customHeight="1" spans="1:7">
      <c r="A35" s="9"/>
      <c r="B35" s="10"/>
      <c r="C35" s="10"/>
      <c r="D35" s="9"/>
      <c r="E35" s="9"/>
      <c r="F35" s="52"/>
      <c r="G35" s="53"/>
    </row>
    <row r="36" s="1" customFormat="1" hidden="1" customHeight="1" spans="1:7">
      <c r="A36" s="9"/>
      <c r="B36" s="10"/>
      <c r="C36" s="10"/>
      <c r="D36" s="9"/>
      <c r="E36" s="9"/>
      <c r="F36" s="52"/>
      <c r="G36" s="53"/>
    </row>
    <row r="37" s="1" customFormat="1" hidden="1" customHeight="1" spans="1:7">
      <c r="A37" s="9"/>
      <c r="B37" s="10"/>
      <c r="C37" s="10"/>
      <c r="D37" s="9"/>
      <c r="E37" s="9"/>
      <c r="F37" s="52"/>
      <c r="G37" s="53"/>
    </row>
    <row r="38" s="1" customFormat="1" hidden="1" customHeight="1" spans="1:7">
      <c r="A38" s="54" t="s">
        <v>23</v>
      </c>
      <c r="B38" s="55"/>
      <c r="C38" s="55"/>
      <c r="D38" s="55"/>
      <c r="E38" s="56"/>
      <c r="F38" s="57">
        <f>SUM(F13:F37)</f>
        <v>0</v>
      </c>
      <c r="G38" s="10"/>
    </row>
  </sheetData>
  <mergeCells count="9">
    <mergeCell ref="A2:G2"/>
    <mergeCell ref="A38:E38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topLeftCell="A2" workbookViewId="0">
      <selection activeCell="G9" sqref="G9"/>
    </sheetView>
  </sheetViews>
  <sheetFormatPr defaultColWidth="9" defaultRowHeight="15.75" customHeight="1"/>
  <cols>
    <col min="1" max="1" width="4.75" style="3" customWidth="1"/>
    <col min="2" max="2" width="16.625" style="2" customWidth="1"/>
    <col min="3" max="3" width="16.625" style="3" customWidth="1"/>
    <col min="4" max="4" width="16.625" style="18" customWidth="1"/>
    <col min="5" max="16374" width="9" style="1"/>
  </cols>
  <sheetData>
    <row r="1" s="1" customFormat="1" hidden="1" customHeight="1" spans="1:10">
      <c r="A1" s="3" t="e">
        <f>ROW(#REF!)</f>
        <v>#REF!</v>
      </c>
      <c r="B1" s="2">
        <v>6</v>
      </c>
      <c r="C1" s="3"/>
      <c r="D1" s="18"/>
      <c r="E1" s="1"/>
      <c r="F1" s="1"/>
      <c r="G1" s="1"/>
      <c r="H1" s="1"/>
      <c r="I1" s="1" t="e">
        <f>IF(H1=TRUE,A1-2,A1-1)</f>
        <v>#REF!</v>
      </c>
      <c r="J1" s="1" t="e">
        <f>IF(I1=TRUE,A1-2,A1-1)</f>
        <v>#REF!</v>
      </c>
    </row>
    <row r="2" s="1" customFormat="1" ht="39" customHeight="1" spans="1:4">
      <c r="A2" s="19" t="s">
        <v>24</v>
      </c>
      <c r="B2" s="20"/>
      <c r="C2" s="20"/>
      <c r="D2" s="21"/>
    </row>
    <row r="3" s="1" customFormat="1" customHeight="1" spans="1:4">
      <c r="A3" s="22" t="s">
        <v>0</v>
      </c>
      <c r="B3" s="22" t="s">
        <v>25</v>
      </c>
      <c r="C3" s="23" t="s">
        <v>3</v>
      </c>
      <c r="D3" s="22" t="s">
        <v>26</v>
      </c>
    </row>
    <row r="4" s="1" customFormat="1" ht="15.2" customHeight="1" spans="1:4">
      <c r="A4" s="24"/>
      <c r="B4" s="24"/>
      <c r="C4" s="25"/>
      <c r="D4" s="22" t="s">
        <v>5</v>
      </c>
    </row>
    <row r="5" s="1" customFormat="1" ht="15.2" customHeight="1" spans="1:8">
      <c r="A5" s="26">
        <v>1</v>
      </c>
      <c r="B5" s="27" t="s">
        <v>27</v>
      </c>
      <c r="C5" s="28" t="s">
        <v>28</v>
      </c>
      <c r="D5" s="29">
        <v>14679.5</v>
      </c>
      <c r="E5" s="30"/>
      <c r="F5" s="30"/>
      <c r="G5" s="30"/>
      <c r="H5" s="30"/>
    </row>
    <row r="6" s="1" customFormat="1" ht="15.2" customHeight="1" spans="1:8">
      <c r="A6" s="31">
        <v>2</v>
      </c>
      <c r="B6" s="32" t="s">
        <v>27</v>
      </c>
      <c r="C6" s="33" t="s">
        <v>29</v>
      </c>
      <c r="D6" s="34">
        <v>9367</v>
      </c>
      <c r="E6" s="30"/>
      <c r="F6" s="30"/>
      <c r="G6" s="30"/>
      <c r="H6" s="30"/>
    </row>
    <row r="7" s="1" customFormat="1" ht="15.2" customHeight="1" spans="1:8">
      <c r="A7" s="31">
        <v>3</v>
      </c>
      <c r="B7" s="32" t="s">
        <v>27</v>
      </c>
      <c r="C7" s="33" t="s">
        <v>29</v>
      </c>
      <c r="D7" s="34">
        <v>1298</v>
      </c>
      <c r="E7" s="30"/>
      <c r="F7" s="30"/>
      <c r="G7" s="30"/>
      <c r="H7" s="30"/>
    </row>
    <row r="8" s="1" customFormat="1" ht="15.2" customHeight="1" spans="1:8">
      <c r="A8" s="31">
        <v>4</v>
      </c>
      <c r="B8" s="32" t="s">
        <v>27</v>
      </c>
      <c r="C8" s="33" t="s">
        <v>30</v>
      </c>
      <c r="D8" s="34">
        <v>493</v>
      </c>
      <c r="E8" s="30"/>
      <c r="F8" s="30"/>
      <c r="G8" s="30"/>
      <c r="H8" s="30"/>
    </row>
    <row r="9" s="1" customFormat="1" ht="15.2" customHeight="1" spans="1:8">
      <c r="A9" s="31">
        <v>5</v>
      </c>
      <c r="B9" s="32" t="s">
        <v>27</v>
      </c>
      <c r="C9" s="33" t="s">
        <v>31</v>
      </c>
      <c r="D9" s="34">
        <v>535</v>
      </c>
      <c r="E9" s="30"/>
      <c r="F9" s="30"/>
      <c r="G9" s="30"/>
      <c r="H9" s="30"/>
    </row>
    <row r="10" s="1" customFormat="1" ht="15.2" customHeight="1" spans="1:8">
      <c r="A10" s="31">
        <v>6</v>
      </c>
      <c r="B10" s="32" t="s">
        <v>27</v>
      </c>
      <c r="C10" s="33" t="s">
        <v>32</v>
      </c>
      <c r="D10" s="34">
        <v>465</v>
      </c>
      <c r="E10" s="30"/>
      <c r="F10" s="30"/>
      <c r="G10" s="30"/>
      <c r="H10" s="30"/>
    </row>
    <row r="11" s="1" customFormat="1" ht="15.2" customHeight="1" spans="1:8">
      <c r="A11" s="31">
        <v>7</v>
      </c>
      <c r="B11" s="32" t="s">
        <v>27</v>
      </c>
      <c r="C11" s="33" t="s">
        <v>33</v>
      </c>
      <c r="D11" s="34">
        <v>1397</v>
      </c>
      <c r="E11" s="30"/>
      <c r="F11" s="30"/>
      <c r="G11" s="30"/>
      <c r="H11" s="30"/>
    </row>
    <row r="12" s="1" customFormat="1" ht="15.2" customHeight="1" spans="1:8">
      <c r="A12" s="31">
        <v>8</v>
      </c>
      <c r="B12" s="32" t="s">
        <v>27</v>
      </c>
      <c r="C12" s="33" t="s">
        <v>34</v>
      </c>
      <c r="D12" s="34">
        <v>1806</v>
      </c>
      <c r="E12" s="30"/>
      <c r="F12" s="30"/>
      <c r="G12" s="30"/>
      <c r="H12" s="30"/>
    </row>
    <row r="13" s="1" customFormat="1" ht="15.2" customHeight="1" spans="1:8">
      <c r="A13" s="31">
        <v>9</v>
      </c>
      <c r="B13" s="32" t="s">
        <v>27</v>
      </c>
      <c r="C13" s="33" t="s">
        <v>35</v>
      </c>
      <c r="D13" s="34">
        <v>3312</v>
      </c>
      <c r="E13" s="30"/>
      <c r="F13" s="30"/>
      <c r="G13" s="30"/>
      <c r="H13" s="30"/>
    </row>
    <row r="14" s="1" customFormat="1" ht="15.2" customHeight="1" spans="1:8">
      <c r="A14" s="31">
        <v>10</v>
      </c>
      <c r="B14" s="32" t="s">
        <v>27</v>
      </c>
      <c r="C14" s="33" t="s">
        <v>36</v>
      </c>
      <c r="D14" s="34">
        <v>2069</v>
      </c>
      <c r="E14" s="30"/>
      <c r="F14" s="30"/>
      <c r="G14" s="30"/>
      <c r="H14" s="30"/>
    </row>
    <row r="15" s="1" customFormat="1" ht="15.2" customHeight="1" spans="1:8">
      <c r="A15" s="31">
        <v>11</v>
      </c>
      <c r="B15" s="32" t="s">
        <v>27</v>
      </c>
      <c r="C15" s="33" t="s">
        <v>37</v>
      </c>
      <c r="D15" s="34">
        <v>2294</v>
      </c>
      <c r="E15" s="30"/>
      <c r="F15" s="30"/>
      <c r="G15" s="30"/>
      <c r="H15" s="30"/>
    </row>
    <row r="16" s="1" customFormat="1" ht="15.2" customHeight="1" spans="1:8">
      <c r="A16" s="31">
        <v>12</v>
      </c>
      <c r="B16" s="32" t="s">
        <v>27</v>
      </c>
      <c r="C16" s="33" t="s">
        <v>38</v>
      </c>
      <c r="D16" s="34">
        <v>10280</v>
      </c>
      <c r="E16" s="30"/>
      <c r="F16" s="30"/>
      <c r="G16" s="30"/>
      <c r="H16" s="30"/>
    </row>
    <row r="17" s="1" customFormat="1" ht="15.2" customHeight="1" spans="1:8">
      <c r="A17" s="31">
        <v>13</v>
      </c>
      <c r="B17" s="32" t="s">
        <v>27</v>
      </c>
      <c r="C17" s="33" t="s">
        <v>39</v>
      </c>
      <c r="D17" s="34">
        <v>3236</v>
      </c>
      <c r="E17" s="30"/>
      <c r="F17" s="30"/>
      <c r="G17" s="30"/>
      <c r="H17" s="30"/>
    </row>
    <row r="18" s="1" customFormat="1" ht="15.2" customHeight="1" spans="1:8">
      <c r="A18" s="31">
        <v>14</v>
      </c>
      <c r="B18" s="32" t="s">
        <v>27</v>
      </c>
      <c r="C18" s="33" t="s">
        <v>40</v>
      </c>
      <c r="D18" s="34">
        <v>2002</v>
      </c>
      <c r="E18" s="30"/>
      <c r="F18" s="30"/>
      <c r="G18" s="30"/>
      <c r="H18" s="30"/>
    </row>
    <row r="19" s="1" customFormat="1" ht="15.2" customHeight="1" spans="1:8">
      <c r="A19" s="31">
        <v>15</v>
      </c>
      <c r="B19" s="32" t="s">
        <v>27</v>
      </c>
      <c r="C19" s="33" t="s">
        <v>41</v>
      </c>
      <c r="D19" s="34">
        <v>1231</v>
      </c>
      <c r="E19" s="30"/>
      <c r="F19" s="30"/>
      <c r="G19" s="30"/>
      <c r="H19" s="30"/>
    </row>
    <row r="20" s="1" customFormat="1" ht="15.2" customHeight="1" spans="1:8">
      <c r="A20" s="31">
        <v>16</v>
      </c>
      <c r="B20" s="32" t="s">
        <v>27</v>
      </c>
      <c r="C20" s="33" t="s">
        <v>42</v>
      </c>
      <c r="D20" s="34">
        <v>2923</v>
      </c>
      <c r="E20" s="30"/>
      <c r="F20" s="30"/>
      <c r="G20" s="30"/>
      <c r="H20" s="30"/>
    </row>
    <row r="21" s="1" customFormat="1" ht="15.2" customHeight="1" spans="1:8">
      <c r="A21" s="31">
        <v>17</v>
      </c>
      <c r="B21" s="32" t="s">
        <v>27</v>
      </c>
      <c r="C21" s="33" t="s">
        <v>43</v>
      </c>
      <c r="D21" s="34">
        <v>4265</v>
      </c>
      <c r="E21" s="30"/>
      <c r="F21" s="30"/>
      <c r="G21" s="30"/>
      <c r="H21" s="30"/>
    </row>
    <row r="22" s="1" customFormat="1" ht="15.2" customHeight="1" spans="1:8">
      <c r="A22" s="31">
        <v>18</v>
      </c>
      <c r="B22" s="32" t="s">
        <v>27</v>
      </c>
      <c r="C22" s="33" t="s">
        <v>44</v>
      </c>
      <c r="D22" s="34">
        <v>5039</v>
      </c>
      <c r="E22" s="30"/>
      <c r="F22" s="30"/>
      <c r="G22" s="30"/>
      <c r="H22" s="30"/>
    </row>
    <row r="23" s="1" customFormat="1" ht="15.2" customHeight="1" spans="1:8">
      <c r="A23" s="31">
        <v>19</v>
      </c>
      <c r="B23" s="32" t="s">
        <v>27</v>
      </c>
      <c r="C23" s="33" t="s">
        <v>45</v>
      </c>
      <c r="D23" s="34"/>
      <c r="E23" s="30"/>
      <c r="F23" s="30"/>
      <c r="G23" s="30"/>
      <c r="H23" s="30"/>
    </row>
    <row r="24" s="1" customFormat="1" ht="15.2" customHeight="1" spans="1:8">
      <c r="A24" s="31">
        <v>20</v>
      </c>
      <c r="B24" s="32" t="s">
        <v>27</v>
      </c>
      <c r="C24" s="33" t="s">
        <v>46</v>
      </c>
      <c r="D24" s="34">
        <v>317</v>
      </c>
      <c r="E24" s="30"/>
      <c r="F24" s="30"/>
      <c r="G24" s="30"/>
      <c r="H24" s="30"/>
    </row>
    <row r="25" s="1" customFormat="1" ht="15.2" customHeight="1" spans="1:8">
      <c r="A25" s="31">
        <v>21</v>
      </c>
      <c r="B25" s="32" t="s">
        <v>27</v>
      </c>
      <c r="C25" s="33" t="s">
        <v>47</v>
      </c>
      <c r="D25" s="34">
        <v>167</v>
      </c>
      <c r="E25" s="30"/>
      <c r="F25" s="30"/>
      <c r="G25" s="30"/>
      <c r="H25" s="30"/>
    </row>
    <row r="26" s="1" customFormat="1" ht="15.2" customHeight="1" spans="1:8">
      <c r="A26" s="31">
        <v>22</v>
      </c>
      <c r="B26" s="32" t="s">
        <v>27</v>
      </c>
      <c r="C26" s="33" t="s">
        <v>48</v>
      </c>
      <c r="D26" s="34">
        <v>2833</v>
      </c>
      <c r="E26" s="30"/>
      <c r="F26" s="30"/>
      <c r="G26" s="30"/>
      <c r="H26" s="30"/>
    </row>
    <row r="27" s="1" customFormat="1" ht="15.2" customHeight="1" spans="1:8">
      <c r="A27" s="31">
        <v>23</v>
      </c>
      <c r="B27" s="32" t="s">
        <v>27</v>
      </c>
      <c r="C27" s="33" t="s">
        <v>49</v>
      </c>
      <c r="D27" s="34"/>
      <c r="E27" s="30"/>
      <c r="F27" s="30"/>
      <c r="G27" s="30"/>
      <c r="H27" s="30"/>
    </row>
    <row r="28" s="1" customFormat="1" ht="15.2" customHeight="1" spans="1:8">
      <c r="A28" s="31">
        <v>24</v>
      </c>
      <c r="B28" s="32" t="s">
        <v>27</v>
      </c>
      <c r="C28" s="33" t="s">
        <v>50</v>
      </c>
      <c r="D28" s="34"/>
      <c r="E28" s="30"/>
      <c r="F28" s="30"/>
      <c r="G28" s="30"/>
      <c r="H28" s="30"/>
    </row>
    <row r="29" s="1" customFormat="1" ht="15.2" customHeight="1" spans="1:8">
      <c r="A29" s="31">
        <v>25</v>
      </c>
      <c r="B29" s="32" t="s">
        <v>27</v>
      </c>
      <c r="C29" s="33" t="s">
        <v>51</v>
      </c>
      <c r="D29" s="34"/>
      <c r="E29" s="30"/>
      <c r="F29" s="30"/>
      <c r="G29" s="30"/>
      <c r="H29" s="30"/>
    </row>
    <row r="30" s="1" customFormat="1" ht="15.2" customHeight="1" spans="1:8">
      <c r="A30" s="26">
        <v>26</v>
      </c>
      <c r="B30" s="35" t="s">
        <v>27</v>
      </c>
      <c r="C30" s="33" t="s">
        <v>52</v>
      </c>
      <c r="D30" s="29">
        <v>4489</v>
      </c>
      <c r="E30" s="30"/>
      <c r="F30" s="30"/>
      <c r="G30" s="30"/>
      <c r="H30" s="30"/>
    </row>
    <row r="31" s="1" customFormat="1" ht="15.2" customHeight="1" spans="1:8">
      <c r="A31" s="36">
        <v>27</v>
      </c>
      <c r="B31" s="37" t="s">
        <v>27</v>
      </c>
      <c r="C31" s="33" t="s">
        <v>53</v>
      </c>
      <c r="D31" s="29">
        <v>1721</v>
      </c>
      <c r="E31" s="30"/>
      <c r="F31" s="30"/>
      <c r="G31" s="30"/>
      <c r="H31" s="30"/>
    </row>
    <row r="32" s="1" customFormat="1" ht="15.2" customHeight="1" spans="1:8">
      <c r="A32" s="36">
        <v>28</v>
      </c>
      <c r="B32" s="37" t="s">
        <v>27</v>
      </c>
      <c r="C32" s="33" t="s">
        <v>54</v>
      </c>
      <c r="D32" s="29">
        <v>939.94</v>
      </c>
      <c r="E32" s="30"/>
      <c r="F32" s="30"/>
      <c r="G32" s="30"/>
      <c r="H32" s="30"/>
    </row>
    <row r="33" s="1" customFormat="1" ht="15.2" customHeight="1" spans="1:8">
      <c r="A33" s="36">
        <v>29</v>
      </c>
      <c r="B33" s="37" t="s">
        <v>27</v>
      </c>
      <c r="C33" s="33" t="s">
        <v>55</v>
      </c>
      <c r="D33" s="29">
        <v>573</v>
      </c>
      <c r="E33" s="30"/>
      <c r="F33" s="30"/>
      <c r="G33" s="30"/>
      <c r="H33" s="30"/>
    </row>
    <row r="34" s="1" customFormat="1" ht="15.2" customHeight="1" spans="1:8">
      <c r="A34" s="36">
        <v>30</v>
      </c>
      <c r="B34" s="37" t="s">
        <v>27</v>
      </c>
      <c r="C34" s="33" t="s">
        <v>56</v>
      </c>
      <c r="D34" s="29">
        <v>1177</v>
      </c>
      <c r="E34" s="30"/>
      <c r="F34" s="30"/>
      <c r="G34" s="30"/>
      <c r="H34" s="30"/>
    </row>
    <row r="35" s="1" customFormat="1" ht="15.2" customHeight="1" spans="1:8">
      <c r="A35" s="36">
        <v>31</v>
      </c>
      <c r="B35" s="37" t="s">
        <v>27</v>
      </c>
      <c r="C35" s="33" t="s">
        <v>57</v>
      </c>
      <c r="D35" s="29"/>
      <c r="E35" s="30"/>
      <c r="F35" s="30"/>
      <c r="G35" s="30"/>
      <c r="H35" s="30"/>
    </row>
    <row r="36" s="1" customFormat="1" ht="15.2" customHeight="1" spans="1:8">
      <c r="A36" s="36">
        <v>32</v>
      </c>
      <c r="B36" s="37" t="s">
        <v>27</v>
      </c>
      <c r="C36" s="33" t="s">
        <v>58</v>
      </c>
      <c r="D36" s="29">
        <v>8810</v>
      </c>
      <c r="E36" s="30"/>
      <c r="F36" s="30"/>
      <c r="G36" s="30"/>
      <c r="H36" s="30"/>
    </row>
    <row r="37" s="1" customFormat="1" ht="15.2" customHeight="1" spans="1:8">
      <c r="A37" s="36">
        <v>33</v>
      </c>
      <c r="B37" s="37" t="s">
        <v>27</v>
      </c>
      <c r="C37" s="33" t="s">
        <v>59</v>
      </c>
      <c r="D37" s="29">
        <v>9790</v>
      </c>
      <c r="E37" s="30"/>
      <c r="F37" s="30"/>
      <c r="G37" s="30"/>
      <c r="H37" s="30"/>
    </row>
    <row r="38" s="1" customFormat="1" ht="15.2" customHeight="1" spans="1:8">
      <c r="A38" s="36">
        <v>34</v>
      </c>
      <c r="B38" s="37" t="s">
        <v>27</v>
      </c>
      <c r="C38" s="33" t="s">
        <v>60</v>
      </c>
      <c r="D38" s="29">
        <v>10150</v>
      </c>
      <c r="E38" s="30"/>
      <c r="F38" s="30"/>
      <c r="G38" s="30"/>
      <c r="H38" s="30"/>
    </row>
    <row r="39" s="1" customFormat="1" ht="15.2" customHeight="1" spans="1:8">
      <c r="A39" s="36">
        <v>35</v>
      </c>
      <c r="B39" s="37" t="s">
        <v>27</v>
      </c>
      <c r="C39" s="33" t="s">
        <v>61</v>
      </c>
      <c r="D39" s="29">
        <v>9250</v>
      </c>
      <c r="E39" s="30"/>
      <c r="F39" s="30"/>
      <c r="G39" s="30"/>
      <c r="H39" s="30"/>
    </row>
    <row r="40" s="1" customFormat="1" ht="15.2" customHeight="1" spans="1:8">
      <c r="A40" s="36">
        <v>36</v>
      </c>
      <c r="B40" s="37" t="s">
        <v>27</v>
      </c>
      <c r="C40" s="33" t="s">
        <v>62</v>
      </c>
      <c r="D40" s="29">
        <v>9280</v>
      </c>
      <c r="E40" s="30"/>
      <c r="F40" s="30"/>
      <c r="G40" s="30"/>
      <c r="H40" s="30"/>
    </row>
    <row r="41" s="1" customFormat="1" ht="15.2" customHeight="1" spans="1:8">
      <c r="A41" s="36">
        <v>37</v>
      </c>
      <c r="B41" s="37" t="s">
        <v>27</v>
      </c>
      <c r="C41" s="33" t="s">
        <v>63</v>
      </c>
      <c r="D41" s="29">
        <v>10000</v>
      </c>
      <c r="E41" s="30"/>
      <c r="F41" s="30"/>
      <c r="G41" s="30"/>
      <c r="H41" s="30"/>
    </row>
    <row r="42" s="1" customFormat="1" ht="15.2" customHeight="1" spans="1:8">
      <c r="A42" s="36">
        <v>38</v>
      </c>
      <c r="B42" s="37" t="s">
        <v>64</v>
      </c>
      <c r="C42" s="33"/>
      <c r="D42" s="29">
        <v>200</v>
      </c>
      <c r="E42" s="30"/>
      <c r="F42" s="30"/>
      <c r="G42" s="30"/>
      <c r="H42" s="30"/>
    </row>
    <row r="43" s="1" customFormat="1" ht="15.2" customHeight="1" spans="1:8">
      <c r="A43" s="36">
        <v>39</v>
      </c>
      <c r="B43" s="37" t="s">
        <v>65</v>
      </c>
      <c r="C43" s="33" t="s">
        <v>66</v>
      </c>
      <c r="D43" s="29"/>
      <c r="E43" s="30"/>
      <c r="F43" s="30"/>
      <c r="G43" s="30"/>
      <c r="H43" s="30"/>
    </row>
    <row r="44" s="1" customFormat="1" ht="15.2" customHeight="1" spans="1:8">
      <c r="A44" s="36">
        <v>40</v>
      </c>
      <c r="B44" s="37" t="s">
        <v>65</v>
      </c>
      <c r="C44" s="33" t="s">
        <v>67</v>
      </c>
      <c r="D44" s="29"/>
      <c r="E44" s="30"/>
      <c r="F44" s="30"/>
      <c r="G44" s="30"/>
      <c r="H44" s="30"/>
    </row>
    <row r="45" s="1" customFormat="1" ht="15.2" customHeight="1" spans="1:8">
      <c r="A45" s="36">
        <v>41</v>
      </c>
      <c r="B45" s="37" t="s">
        <v>65</v>
      </c>
      <c r="C45" s="33" t="s">
        <v>68</v>
      </c>
      <c r="D45" s="29"/>
      <c r="E45" s="30"/>
      <c r="F45" s="30"/>
      <c r="G45" s="30"/>
      <c r="H45" s="30"/>
    </row>
    <row r="46" s="1" customFormat="1" ht="15.2" customHeight="1" spans="1:8">
      <c r="A46" s="36">
        <v>42</v>
      </c>
      <c r="B46" s="37" t="s">
        <v>65</v>
      </c>
      <c r="C46" s="33" t="s">
        <v>69</v>
      </c>
      <c r="D46" s="29"/>
      <c r="E46" s="30"/>
      <c r="F46" s="30"/>
      <c r="G46" s="30"/>
      <c r="H46" s="30"/>
    </row>
    <row r="47" s="1" customFormat="1" ht="15.2" customHeight="1" spans="1:8">
      <c r="A47" s="36">
        <v>43</v>
      </c>
      <c r="B47" s="37" t="s">
        <v>65</v>
      </c>
      <c r="C47" s="33" t="s">
        <v>70</v>
      </c>
      <c r="D47" s="29">
        <v>339</v>
      </c>
      <c r="E47" s="30"/>
      <c r="F47" s="30"/>
      <c r="G47" s="30"/>
      <c r="H47" s="30"/>
    </row>
    <row r="48" s="1" customFormat="1" ht="15.2" customHeight="1" spans="1:8">
      <c r="A48" s="36">
        <v>44</v>
      </c>
      <c r="B48" s="37" t="s">
        <v>65</v>
      </c>
      <c r="C48" s="33" t="s">
        <v>71</v>
      </c>
      <c r="D48" s="29"/>
      <c r="E48" s="30"/>
      <c r="F48" s="30"/>
      <c r="G48" s="30"/>
      <c r="H48" s="30"/>
    </row>
    <row r="49" s="1" customFormat="1" ht="15.2" customHeight="1" spans="1:8">
      <c r="A49" s="36">
        <v>45</v>
      </c>
      <c r="B49" s="37" t="s">
        <v>65</v>
      </c>
      <c r="C49" s="33" t="s">
        <v>72</v>
      </c>
      <c r="D49" s="29"/>
      <c r="E49" s="30"/>
      <c r="F49" s="30"/>
      <c r="G49" s="30"/>
      <c r="H49" s="30"/>
    </row>
    <row r="50" s="1" customFormat="1" ht="15.2" customHeight="1" spans="1:8">
      <c r="A50" s="36">
        <v>46</v>
      </c>
      <c r="B50" s="37" t="s">
        <v>65</v>
      </c>
      <c r="C50" s="33" t="s">
        <v>73</v>
      </c>
      <c r="D50" s="29"/>
      <c r="E50" s="30"/>
      <c r="F50" s="30"/>
      <c r="G50" s="30"/>
      <c r="H50" s="30"/>
    </row>
    <row r="51" s="1" customFormat="1" ht="15.2" customHeight="1" spans="1:8">
      <c r="A51" s="36">
        <v>47</v>
      </c>
      <c r="B51" s="37" t="s">
        <v>65</v>
      </c>
      <c r="C51" s="33" t="s">
        <v>74</v>
      </c>
      <c r="D51" s="29"/>
      <c r="E51" s="30"/>
      <c r="F51" s="30"/>
      <c r="G51" s="30"/>
      <c r="H51" s="30"/>
    </row>
    <row r="52" s="1" customFormat="1" ht="15.2" customHeight="1" spans="1:8">
      <c r="A52" s="36">
        <v>48</v>
      </c>
      <c r="B52" s="37" t="s">
        <v>65</v>
      </c>
      <c r="C52" s="33" t="s">
        <v>75</v>
      </c>
      <c r="D52" s="29"/>
      <c r="E52" s="30"/>
      <c r="F52" s="30"/>
      <c r="G52" s="30"/>
      <c r="H52" s="30"/>
    </row>
    <row r="53" s="1" customFormat="1" ht="15.2" customHeight="1" spans="1:8">
      <c r="A53" s="36">
        <v>49</v>
      </c>
      <c r="B53" s="37" t="s">
        <v>65</v>
      </c>
      <c r="C53" s="33" t="s">
        <v>76</v>
      </c>
      <c r="D53" s="29"/>
      <c r="E53" s="30"/>
      <c r="F53" s="30"/>
      <c r="G53" s="30"/>
      <c r="H53" s="30"/>
    </row>
    <row r="54" s="1" customFormat="1" ht="15.2" customHeight="1" spans="1:8">
      <c r="A54" s="36">
        <v>50</v>
      </c>
      <c r="B54" s="37" t="s">
        <v>65</v>
      </c>
      <c r="C54" s="33" t="s">
        <v>77</v>
      </c>
      <c r="D54" s="29"/>
      <c r="E54" s="30"/>
      <c r="F54" s="30"/>
      <c r="G54" s="30"/>
      <c r="H54" s="30"/>
    </row>
    <row r="55" s="1" customFormat="1" ht="15.2" customHeight="1" spans="1:8">
      <c r="A55" s="26">
        <v>51</v>
      </c>
      <c r="B55" s="35" t="s">
        <v>65</v>
      </c>
      <c r="C55" s="33" t="s">
        <v>78</v>
      </c>
      <c r="D55" s="29">
        <v>2463</v>
      </c>
      <c r="E55" s="30"/>
      <c r="F55" s="30"/>
      <c r="G55" s="30"/>
      <c r="H55" s="30"/>
    </row>
    <row r="56" s="1" customFormat="1" ht="15.2" customHeight="1" spans="1:8">
      <c r="A56" s="36">
        <v>52</v>
      </c>
      <c r="B56" s="37" t="s">
        <v>65</v>
      </c>
      <c r="C56" s="33" t="s">
        <v>79</v>
      </c>
      <c r="D56" s="29">
        <v>12797</v>
      </c>
      <c r="E56" s="30"/>
      <c r="F56" s="30"/>
      <c r="G56" s="30"/>
      <c r="H56" s="30"/>
    </row>
    <row r="57" s="1" customFormat="1" ht="15.2" customHeight="1" spans="1:8">
      <c r="A57" s="36">
        <v>53</v>
      </c>
      <c r="B57" s="37" t="s">
        <v>65</v>
      </c>
      <c r="C57" s="33" t="s">
        <v>80</v>
      </c>
      <c r="D57" s="29">
        <v>7127</v>
      </c>
      <c r="E57" s="30"/>
      <c r="F57" s="30"/>
      <c r="G57" s="30"/>
      <c r="H57" s="30"/>
    </row>
    <row r="58" s="1" customFormat="1" ht="15.2" customHeight="1" spans="1:8">
      <c r="A58" s="36">
        <v>54</v>
      </c>
      <c r="B58" s="37" t="s">
        <v>65</v>
      </c>
      <c r="C58" s="33" t="s">
        <v>81</v>
      </c>
      <c r="D58" s="29"/>
      <c r="E58" s="30"/>
      <c r="F58" s="30"/>
      <c r="G58" s="30"/>
      <c r="H58" s="30"/>
    </row>
    <row r="59" s="1" customFormat="1" ht="15.2" customHeight="1" spans="1:8">
      <c r="A59" s="36">
        <v>55</v>
      </c>
      <c r="B59" s="37" t="s">
        <v>82</v>
      </c>
      <c r="C59" s="33" t="s">
        <v>83</v>
      </c>
      <c r="D59" s="29"/>
      <c r="E59" s="30"/>
      <c r="F59" s="30"/>
      <c r="G59" s="30"/>
      <c r="H59" s="30"/>
    </row>
    <row r="60" s="1" customFormat="1" ht="15.2" customHeight="1" spans="1:8">
      <c r="A60" s="36">
        <v>56</v>
      </c>
      <c r="B60" s="37" t="s">
        <v>84</v>
      </c>
      <c r="C60" s="33" t="s">
        <v>85</v>
      </c>
      <c r="D60" s="29">
        <v>27265</v>
      </c>
      <c r="E60" s="30"/>
      <c r="F60" s="30"/>
      <c r="G60" s="30"/>
      <c r="H60" s="30"/>
    </row>
    <row r="61" s="1" customFormat="1" ht="15.2" customHeight="1" spans="1:8">
      <c r="A61" s="36">
        <v>57</v>
      </c>
      <c r="B61" s="37" t="s">
        <v>84</v>
      </c>
      <c r="C61" s="33" t="s">
        <v>86</v>
      </c>
      <c r="D61" s="29"/>
      <c r="E61" s="30"/>
      <c r="F61" s="30"/>
      <c r="G61" s="30"/>
      <c r="H61" s="30"/>
    </row>
    <row r="62" s="1" customFormat="1" ht="15.2" customHeight="1" spans="1:8">
      <c r="A62" s="36">
        <v>58</v>
      </c>
      <c r="B62" s="37" t="s">
        <v>84</v>
      </c>
      <c r="C62" s="33" t="s">
        <v>87</v>
      </c>
      <c r="D62" s="29"/>
      <c r="E62" s="30"/>
      <c r="F62" s="30"/>
      <c r="G62" s="30"/>
      <c r="H62" s="30"/>
    </row>
    <row r="63" s="1" customFormat="1" ht="15.2" customHeight="1" spans="1:8">
      <c r="A63" s="36">
        <v>59</v>
      </c>
      <c r="B63" s="37" t="s">
        <v>84</v>
      </c>
      <c r="C63" s="33" t="s">
        <v>88</v>
      </c>
      <c r="D63" s="29"/>
      <c r="E63" s="30"/>
      <c r="F63" s="30"/>
      <c r="G63" s="30"/>
      <c r="H63" s="30"/>
    </row>
    <row r="64" s="1" customFormat="1" ht="15.2" customHeight="1" spans="1:8">
      <c r="A64" s="36">
        <v>60</v>
      </c>
      <c r="B64" s="37" t="s">
        <v>89</v>
      </c>
      <c r="C64" s="33" t="s">
        <v>90</v>
      </c>
      <c r="D64" s="29"/>
      <c r="E64" s="30"/>
      <c r="F64" s="30"/>
      <c r="G64" s="30"/>
      <c r="H64" s="30"/>
    </row>
    <row r="65" s="1" customFormat="1" ht="15.2" customHeight="1" spans="1:8">
      <c r="A65" s="36">
        <v>61</v>
      </c>
      <c r="B65" s="37" t="s">
        <v>89</v>
      </c>
      <c r="C65" s="33" t="s">
        <v>91</v>
      </c>
      <c r="D65" s="29"/>
      <c r="E65" s="30"/>
      <c r="F65" s="30"/>
      <c r="G65" s="30"/>
      <c r="H65" s="30"/>
    </row>
    <row r="66" s="1" customFormat="1" ht="15.2" customHeight="1" spans="1:8">
      <c r="A66" s="36">
        <v>62</v>
      </c>
      <c r="B66" s="37" t="s">
        <v>92</v>
      </c>
      <c r="C66" s="33" t="s">
        <v>93</v>
      </c>
      <c r="D66" s="29"/>
      <c r="E66" s="30"/>
      <c r="F66" s="30"/>
      <c r="G66" s="30"/>
      <c r="H66" s="30"/>
    </row>
    <row r="67" s="1" customFormat="1" ht="15.2" customHeight="1" spans="1:8">
      <c r="A67" s="36">
        <v>63</v>
      </c>
      <c r="B67" s="37" t="s">
        <v>92</v>
      </c>
      <c r="C67" s="33" t="s">
        <v>94</v>
      </c>
      <c r="D67" s="29"/>
      <c r="E67" s="30"/>
      <c r="F67" s="30"/>
      <c r="G67" s="30"/>
      <c r="H67" s="30"/>
    </row>
    <row r="68" s="1" customFormat="1" ht="15.2" customHeight="1" spans="1:8">
      <c r="A68" s="36">
        <v>64</v>
      </c>
      <c r="B68" s="37" t="s">
        <v>95</v>
      </c>
      <c r="C68" s="33" t="s">
        <v>50</v>
      </c>
      <c r="D68" s="29"/>
      <c r="E68" s="30"/>
      <c r="F68" s="30"/>
      <c r="G68" s="30"/>
      <c r="H68" s="30"/>
    </row>
    <row r="69" s="1" customFormat="1" ht="15.2" customHeight="1" spans="1:8">
      <c r="A69" s="36">
        <v>65</v>
      </c>
      <c r="B69" s="37" t="s">
        <v>95</v>
      </c>
      <c r="C69" s="33" t="s">
        <v>48</v>
      </c>
      <c r="D69" s="29"/>
      <c r="E69" s="30"/>
      <c r="F69" s="30"/>
      <c r="G69" s="30"/>
      <c r="H69" s="30"/>
    </row>
    <row r="70" s="1" customFormat="1" ht="15.2" customHeight="1" spans="1:8">
      <c r="A70" s="36">
        <v>66</v>
      </c>
      <c r="B70" s="37" t="s">
        <v>96</v>
      </c>
      <c r="C70" s="33" t="s">
        <v>97</v>
      </c>
      <c r="D70" s="29"/>
      <c r="E70" s="30"/>
      <c r="F70" s="30"/>
      <c r="G70" s="30"/>
      <c r="H70" s="30"/>
    </row>
    <row r="71" s="1" customFormat="1" ht="15.2" customHeight="1" spans="1:8">
      <c r="A71" s="36">
        <v>67</v>
      </c>
      <c r="B71" s="37" t="s">
        <v>98</v>
      </c>
      <c r="C71" s="33" t="s">
        <v>99</v>
      </c>
      <c r="D71" s="29"/>
      <c r="E71" s="30"/>
      <c r="F71" s="30"/>
      <c r="G71" s="30"/>
      <c r="H71" s="30"/>
    </row>
    <row r="72" s="1" customFormat="1" ht="15.2" customHeight="1" spans="1:8">
      <c r="A72" s="36">
        <v>68</v>
      </c>
      <c r="B72" s="37" t="s">
        <v>100</v>
      </c>
      <c r="C72" s="33" t="s">
        <v>101</v>
      </c>
      <c r="D72" s="29">
        <v>10</v>
      </c>
      <c r="E72" s="30"/>
      <c r="F72" s="30"/>
      <c r="G72" s="30"/>
      <c r="H72" s="30"/>
    </row>
    <row r="73" s="1" customFormat="1" ht="15.2" customHeight="1" spans="1:8">
      <c r="A73" s="36">
        <v>69</v>
      </c>
      <c r="B73" s="37" t="s">
        <v>102</v>
      </c>
      <c r="C73" s="33" t="s">
        <v>103</v>
      </c>
      <c r="D73" s="29">
        <v>1123</v>
      </c>
      <c r="E73" s="30"/>
      <c r="F73" s="30"/>
      <c r="G73" s="30"/>
      <c r="H73" s="30"/>
    </row>
    <row r="74" s="1" customFormat="1" ht="15.2" customHeight="1" spans="1:8">
      <c r="A74" s="36">
        <v>70</v>
      </c>
      <c r="B74" s="37" t="s">
        <v>104</v>
      </c>
      <c r="C74" s="33" t="s">
        <v>105</v>
      </c>
      <c r="D74" s="29">
        <v>250</v>
      </c>
      <c r="E74" s="30"/>
      <c r="F74" s="30"/>
      <c r="G74" s="30"/>
      <c r="H74" s="30"/>
    </row>
    <row r="75" s="1" customFormat="1" ht="15.2" customHeight="1" spans="1:8">
      <c r="A75" s="36">
        <v>71</v>
      </c>
      <c r="B75" s="37" t="s">
        <v>106</v>
      </c>
      <c r="C75" s="33"/>
      <c r="D75" s="29">
        <v>1200</v>
      </c>
      <c r="E75" s="30"/>
      <c r="F75" s="30"/>
      <c r="G75" s="30"/>
      <c r="H75" s="30"/>
    </row>
    <row r="76" s="1" customFormat="1" ht="15.2" customHeight="1" spans="1:8">
      <c r="A76" s="36">
        <v>72</v>
      </c>
      <c r="B76" s="37" t="s">
        <v>107</v>
      </c>
      <c r="C76" s="33"/>
      <c r="D76" s="29">
        <v>180</v>
      </c>
      <c r="E76" s="30"/>
      <c r="F76" s="30"/>
      <c r="G76" s="30"/>
      <c r="H76" s="30"/>
    </row>
    <row r="77" s="1" customFormat="1" ht="15.2" customHeight="1" spans="1:8">
      <c r="A77" s="36">
        <v>73</v>
      </c>
      <c r="B77" s="37" t="s">
        <v>108</v>
      </c>
      <c r="C77" s="33" t="s">
        <v>109</v>
      </c>
      <c r="D77" s="29">
        <v>2</v>
      </c>
      <c r="E77" s="30"/>
      <c r="F77" s="30"/>
      <c r="G77" s="30"/>
      <c r="H77" s="30"/>
    </row>
    <row r="78" s="1" customFormat="1" ht="15.2" customHeight="1" spans="1:8">
      <c r="A78" s="36">
        <v>74</v>
      </c>
      <c r="B78" s="37" t="s">
        <v>110</v>
      </c>
      <c r="C78" s="33"/>
      <c r="D78" s="29">
        <v>116</v>
      </c>
      <c r="E78" s="30"/>
      <c r="F78" s="30"/>
      <c r="G78" s="30"/>
      <c r="H78" s="30"/>
    </row>
    <row r="79" s="1" customFormat="1" ht="15.2" customHeight="1" spans="1:8">
      <c r="A79" s="36">
        <v>75</v>
      </c>
      <c r="B79" s="37" t="s">
        <v>27</v>
      </c>
      <c r="C79" s="33" t="s">
        <v>111</v>
      </c>
      <c r="D79" s="29">
        <v>2.79</v>
      </c>
      <c r="E79" s="30"/>
      <c r="F79" s="30"/>
      <c r="G79" s="30"/>
      <c r="H79" s="30"/>
    </row>
    <row r="80" s="1" customFormat="1" ht="15.2" customHeight="1" spans="1:8">
      <c r="A80" s="36">
        <v>76</v>
      </c>
      <c r="B80" s="35" t="s">
        <v>27</v>
      </c>
      <c r="C80" s="33" t="s">
        <v>112</v>
      </c>
      <c r="D80" s="29">
        <v>0.47</v>
      </c>
      <c r="E80" s="30"/>
      <c r="F80" s="30"/>
      <c r="G80" s="30"/>
      <c r="H80" s="30"/>
    </row>
    <row r="81" s="1" customFormat="1" ht="15.2" customHeight="1" spans="1:8">
      <c r="A81" s="36">
        <v>77</v>
      </c>
      <c r="B81" s="37" t="s">
        <v>27</v>
      </c>
      <c r="C81" s="33" t="s">
        <v>113</v>
      </c>
      <c r="D81" s="29">
        <v>0.25</v>
      </c>
      <c r="E81" s="30"/>
      <c r="F81" s="30"/>
      <c r="G81" s="30"/>
      <c r="H81" s="30"/>
    </row>
    <row r="82" s="1" customFormat="1" ht="15.2" customHeight="1" spans="1:8">
      <c r="A82" s="36">
        <v>78</v>
      </c>
      <c r="B82" s="37" t="s">
        <v>27</v>
      </c>
      <c r="C82" s="33" t="s">
        <v>114</v>
      </c>
      <c r="D82" s="29">
        <v>10.07</v>
      </c>
      <c r="E82" s="30"/>
      <c r="F82" s="30"/>
      <c r="G82" s="30"/>
      <c r="H82" s="30"/>
    </row>
    <row r="83" s="1" customFormat="1" ht="15.2" customHeight="1" spans="1:8">
      <c r="A83" s="36">
        <v>79</v>
      </c>
      <c r="B83" s="37" t="s">
        <v>27</v>
      </c>
      <c r="C83" s="33" t="s">
        <v>99</v>
      </c>
      <c r="D83" s="29">
        <v>0.02</v>
      </c>
      <c r="E83" s="30"/>
      <c r="F83" s="30"/>
      <c r="G83" s="30"/>
      <c r="H83" s="30"/>
    </row>
    <row r="84" s="1" customFormat="1" ht="15.2" customHeight="1" spans="1:8">
      <c r="A84" s="36">
        <v>80</v>
      </c>
      <c r="B84" s="37" t="s">
        <v>27</v>
      </c>
      <c r="C84" s="33" t="s">
        <v>115</v>
      </c>
      <c r="D84" s="29">
        <v>4.56</v>
      </c>
      <c r="E84" s="30"/>
      <c r="F84" s="30"/>
      <c r="G84" s="30"/>
      <c r="H84" s="30"/>
    </row>
    <row r="85" s="1" customFormat="1" ht="15.2" customHeight="1" spans="1:8">
      <c r="A85" s="36">
        <v>81</v>
      </c>
      <c r="B85" s="37" t="s">
        <v>27</v>
      </c>
      <c r="C85" s="33" t="s">
        <v>116</v>
      </c>
      <c r="D85" s="29">
        <v>1.49</v>
      </c>
      <c r="E85" s="30"/>
      <c r="F85" s="30"/>
      <c r="G85" s="30"/>
      <c r="H85" s="30"/>
    </row>
    <row r="86" s="1" customFormat="1" ht="15.2" customHeight="1" spans="1:8">
      <c r="A86" s="36">
        <v>82</v>
      </c>
      <c r="B86" s="37" t="s">
        <v>27</v>
      </c>
      <c r="C86" s="33" t="s">
        <v>117</v>
      </c>
      <c r="D86" s="29">
        <v>0.16</v>
      </c>
      <c r="E86" s="30"/>
      <c r="F86" s="30"/>
      <c r="G86" s="30"/>
      <c r="H86" s="30"/>
    </row>
    <row r="87" s="1" customFormat="1" ht="15.2" customHeight="1" spans="1:8">
      <c r="A87" s="36">
        <v>83</v>
      </c>
      <c r="B87" s="37" t="s">
        <v>27</v>
      </c>
      <c r="C87" s="33" t="s">
        <v>118</v>
      </c>
      <c r="D87" s="29">
        <v>0.14</v>
      </c>
      <c r="E87" s="30"/>
      <c r="F87" s="30"/>
      <c r="G87" s="30"/>
      <c r="H87" s="30"/>
    </row>
    <row r="88" s="1" customFormat="1" ht="15.2" customHeight="1" spans="1:8">
      <c r="A88" s="36">
        <v>84</v>
      </c>
      <c r="B88" s="37" t="s">
        <v>27</v>
      </c>
      <c r="C88" s="33" t="s">
        <v>31</v>
      </c>
      <c r="D88" s="29">
        <v>0.04</v>
      </c>
      <c r="E88" s="30"/>
      <c r="F88" s="30"/>
      <c r="G88" s="30"/>
      <c r="H88" s="30"/>
    </row>
    <row r="89" s="1" customFormat="1" ht="15.2" customHeight="1" spans="1:8">
      <c r="A89" s="36">
        <v>85</v>
      </c>
      <c r="B89" s="37" t="s">
        <v>27</v>
      </c>
      <c r="C89" s="33" t="s">
        <v>32</v>
      </c>
      <c r="D89" s="29">
        <v>0.06</v>
      </c>
      <c r="E89" s="30"/>
      <c r="F89" s="30"/>
      <c r="G89" s="30"/>
      <c r="H89" s="30"/>
    </row>
    <row r="90" s="1" customFormat="1" ht="15.2" customHeight="1" spans="1:8">
      <c r="A90" s="36">
        <v>86</v>
      </c>
      <c r="B90" s="37" t="s">
        <v>27</v>
      </c>
      <c r="C90" s="33" t="s">
        <v>119</v>
      </c>
      <c r="D90" s="29">
        <v>0.14</v>
      </c>
      <c r="E90" s="30"/>
      <c r="F90" s="30"/>
      <c r="G90" s="30"/>
      <c r="H90" s="30"/>
    </row>
    <row r="91" s="1" customFormat="1" ht="15.2" customHeight="1" spans="1:8">
      <c r="A91" s="36">
        <v>87</v>
      </c>
      <c r="B91" s="37" t="s">
        <v>27</v>
      </c>
      <c r="C91" s="33" t="s">
        <v>120</v>
      </c>
      <c r="D91" s="29">
        <v>0.24</v>
      </c>
      <c r="E91" s="30"/>
      <c r="F91" s="30"/>
      <c r="G91" s="30"/>
      <c r="H91" s="30"/>
    </row>
    <row r="92" s="1" customFormat="1" ht="15.2" customHeight="1" spans="1:8">
      <c r="A92" s="36">
        <v>88</v>
      </c>
      <c r="B92" s="37" t="s">
        <v>27</v>
      </c>
      <c r="C92" s="33" t="s">
        <v>38</v>
      </c>
      <c r="D92" s="29">
        <v>0.1</v>
      </c>
      <c r="E92" s="30"/>
      <c r="F92" s="30"/>
      <c r="G92" s="30"/>
      <c r="H92" s="30"/>
    </row>
    <row r="93" s="1" customFormat="1" ht="15.2" customHeight="1" spans="1:8">
      <c r="A93" s="36">
        <v>89</v>
      </c>
      <c r="B93" s="37" t="s">
        <v>27</v>
      </c>
      <c r="C93" s="33" t="s">
        <v>39</v>
      </c>
      <c r="D93" s="29">
        <v>0.41</v>
      </c>
      <c r="E93" s="30"/>
      <c r="F93" s="30"/>
      <c r="G93" s="30"/>
      <c r="H93" s="30"/>
    </row>
    <row r="94" s="1" customFormat="1" ht="15.2" customHeight="1" spans="1:8">
      <c r="A94" s="36">
        <v>90</v>
      </c>
      <c r="B94" s="37" t="s">
        <v>27</v>
      </c>
      <c r="C94" s="33" t="s">
        <v>40</v>
      </c>
      <c r="D94" s="29">
        <v>0.04</v>
      </c>
      <c r="E94" s="30"/>
      <c r="F94" s="30"/>
      <c r="G94" s="30"/>
      <c r="H94" s="30"/>
    </row>
    <row r="95" s="1" customFormat="1" ht="15.2" customHeight="1" spans="1:8">
      <c r="A95" s="36">
        <v>91</v>
      </c>
      <c r="B95" s="37" t="s">
        <v>27</v>
      </c>
      <c r="C95" s="33" t="s">
        <v>41</v>
      </c>
      <c r="D95" s="29">
        <v>0.08</v>
      </c>
      <c r="E95" s="30"/>
      <c r="F95" s="30"/>
      <c r="G95" s="30"/>
      <c r="H95" s="30"/>
    </row>
    <row r="96" s="1" customFormat="1" ht="15.2" customHeight="1" spans="1:8">
      <c r="A96" s="36">
        <v>92</v>
      </c>
      <c r="B96" s="37" t="s">
        <v>27</v>
      </c>
      <c r="C96" s="33" t="s">
        <v>42</v>
      </c>
      <c r="D96" s="29">
        <v>0.13</v>
      </c>
      <c r="E96" s="30"/>
      <c r="F96" s="30"/>
      <c r="G96" s="30"/>
      <c r="H96" s="30"/>
    </row>
    <row r="97" s="1" customFormat="1" ht="15.2" customHeight="1" spans="1:8">
      <c r="A97" s="36">
        <v>93</v>
      </c>
      <c r="B97" s="37" t="s">
        <v>27</v>
      </c>
      <c r="C97" s="33" t="s">
        <v>121</v>
      </c>
      <c r="D97" s="29">
        <v>0.14</v>
      </c>
      <c r="E97" s="30"/>
      <c r="F97" s="30"/>
      <c r="G97" s="30"/>
      <c r="H97" s="30"/>
    </row>
    <row r="98" s="1" customFormat="1" ht="15.2" customHeight="1" spans="1:8">
      <c r="A98" s="36">
        <v>94</v>
      </c>
      <c r="B98" s="37" t="s">
        <v>27</v>
      </c>
      <c r="C98" s="33" t="s">
        <v>122</v>
      </c>
      <c r="D98" s="29">
        <v>0.27</v>
      </c>
      <c r="E98" s="30"/>
      <c r="F98" s="30"/>
      <c r="G98" s="30"/>
      <c r="H98" s="30"/>
    </row>
    <row r="99" s="1" customFormat="1" ht="15.2" customHeight="1" spans="1:8">
      <c r="A99" s="36">
        <v>95</v>
      </c>
      <c r="B99" s="37" t="s">
        <v>27</v>
      </c>
      <c r="C99" s="33" t="s">
        <v>123</v>
      </c>
      <c r="D99" s="29">
        <v>0.3</v>
      </c>
      <c r="E99" s="30"/>
      <c r="F99" s="30"/>
      <c r="G99" s="30"/>
      <c r="H99" s="30"/>
    </row>
    <row r="100" s="1" customFormat="1" ht="15.2" customHeight="1" spans="1:8">
      <c r="A100" s="36">
        <v>96</v>
      </c>
      <c r="B100" s="37" t="s">
        <v>27</v>
      </c>
      <c r="C100" s="33" t="s">
        <v>124</v>
      </c>
      <c r="D100" s="29">
        <v>0.55</v>
      </c>
      <c r="E100" s="30"/>
      <c r="F100" s="30"/>
      <c r="G100" s="30"/>
      <c r="H100" s="30"/>
    </row>
    <row r="101" s="1" customFormat="1" ht="15.2" customHeight="1" spans="1:8">
      <c r="A101" s="36">
        <v>97</v>
      </c>
      <c r="B101" s="37" t="s">
        <v>27</v>
      </c>
      <c r="C101" s="33" t="s">
        <v>125</v>
      </c>
      <c r="D101" s="29">
        <v>0.59</v>
      </c>
      <c r="E101" s="30"/>
      <c r="F101" s="30"/>
      <c r="G101" s="30"/>
      <c r="H101" s="30"/>
    </row>
    <row r="102" s="1" customFormat="1" ht="15.2" customHeight="1" spans="1:8">
      <c r="A102" s="36">
        <v>98</v>
      </c>
      <c r="B102" s="37" t="s">
        <v>126</v>
      </c>
      <c r="C102" s="33" t="s">
        <v>31</v>
      </c>
      <c r="D102" s="29">
        <v>0.3</v>
      </c>
      <c r="E102" s="30"/>
      <c r="F102" s="30"/>
      <c r="G102" s="30"/>
      <c r="H102" s="30"/>
    </row>
    <row r="103" s="1" customFormat="1" ht="15.2" customHeight="1" spans="1:8">
      <c r="A103" s="36">
        <v>99</v>
      </c>
      <c r="B103" s="37" t="s">
        <v>126</v>
      </c>
      <c r="C103" s="33" t="s">
        <v>33</v>
      </c>
      <c r="D103" s="29">
        <v>0.28</v>
      </c>
      <c r="E103" s="30"/>
      <c r="F103" s="30"/>
      <c r="G103" s="30"/>
      <c r="H103" s="30"/>
    </row>
    <row r="104" s="1" customFormat="1" ht="15.2" customHeight="1" spans="1:8">
      <c r="A104" s="36">
        <v>100</v>
      </c>
      <c r="B104" s="37" t="s">
        <v>126</v>
      </c>
      <c r="C104" s="33" t="s">
        <v>118</v>
      </c>
      <c r="D104" s="29">
        <v>0.1</v>
      </c>
      <c r="E104" s="30"/>
      <c r="F104" s="30"/>
      <c r="G104" s="30"/>
      <c r="H104" s="30"/>
    </row>
    <row r="105" s="1" customFormat="1" ht="15.2" customHeight="1" spans="1:8">
      <c r="A105" s="36">
        <v>101</v>
      </c>
      <c r="B105" s="35" t="s">
        <v>126</v>
      </c>
      <c r="C105" s="33" t="s">
        <v>99</v>
      </c>
      <c r="D105" s="29">
        <v>0.08</v>
      </c>
      <c r="E105" s="30"/>
      <c r="F105" s="30"/>
      <c r="G105" s="30"/>
      <c r="H105" s="30"/>
    </row>
    <row r="106" s="1" customFormat="1" ht="15.2" customHeight="1" spans="1:8">
      <c r="A106" s="36">
        <v>102</v>
      </c>
      <c r="B106" s="37" t="s">
        <v>127</v>
      </c>
      <c r="C106" s="33">
        <v>25</v>
      </c>
      <c r="D106" s="29">
        <v>1595.33</v>
      </c>
      <c r="E106" s="30"/>
      <c r="F106" s="30"/>
      <c r="G106" s="30"/>
      <c r="H106" s="30"/>
    </row>
    <row r="107" s="1" customFormat="1" ht="15.2" customHeight="1" spans="1:8">
      <c r="A107" s="36">
        <v>103</v>
      </c>
      <c r="B107" s="37" t="s">
        <v>127</v>
      </c>
      <c r="C107" s="33">
        <v>10</v>
      </c>
      <c r="D107" s="29">
        <v>523.94</v>
      </c>
      <c r="E107" s="30"/>
      <c r="F107" s="30"/>
      <c r="G107" s="30"/>
      <c r="H107" s="30"/>
    </row>
    <row r="108" s="1" customFormat="1" ht="15.2" customHeight="1" spans="1:8">
      <c r="A108" s="36">
        <v>104</v>
      </c>
      <c r="B108" s="37" t="s">
        <v>127</v>
      </c>
      <c r="C108" s="33">
        <v>20</v>
      </c>
      <c r="D108" s="29">
        <v>367.51</v>
      </c>
      <c r="E108" s="30"/>
      <c r="F108" s="30"/>
      <c r="G108" s="30"/>
      <c r="H108" s="30"/>
    </row>
    <row r="109" s="1" customFormat="1" ht="15.2" customHeight="1" spans="1:8">
      <c r="A109" s="36">
        <v>105</v>
      </c>
      <c r="B109" s="37" t="s">
        <v>92</v>
      </c>
      <c r="C109" s="33" t="s">
        <v>128</v>
      </c>
      <c r="D109" s="29">
        <v>3</v>
      </c>
      <c r="E109" s="30"/>
      <c r="F109" s="30"/>
      <c r="G109" s="30"/>
      <c r="H109" s="30"/>
    </row>
    <row r="110" s="1" customFormat="1" ht="15.2" customHeight="1" spans="1:8">
      <c r="A110" s="36">
        <v>106</v>
      </c>
      <c r="B110" s="37" t="s">
        <v>92</v>
      </c>
      <c r="C110" s="33" t="s">
        <v>129</v>
      </c>
      <c r="D110" s="29">
        <v>19</v>
      </c>
      <c r="E110" s="30"/>
      <c r="F110" s="30"/>
      <c r="G110" s="30"/>
      <c r="H110" s="30"/>
    </row>
    <row r="111" s="1" customFormat="1" ht="15.2" customHeight="1" spans="1:8">
      <c r="A111" s="36">
        <v>107</v>
      </c>
      <c r="B111" s="37" t="s">
        <v>92</v>
      </c>
      <c r="C111" s="33" t="s">
        <v>130</v>
      </c>
      <c r="D111" s="29">
        <v>46</v>
      </c>
      <c r="E111" s="30"/>
      <c r="F111" s="30"/>
      <c r="G111" s="30"/>
      <c r="H111" s="30"/>
    </row>
    <row r="112" s="1" customFormat="1" ht="15.2" customHeight="1" spans="1:8">
      <c r="A112" s="36">
        <v>108</v>
      </c>
      <c r="B112" s="37" t="s">
        <v>131</v>
      </c>
      <c r="C112" s="33" t="s">
        <v>132</v>
      </c>
      <c r="D112" s="29">
        <v>80</v>
      </c>
      <c r="E112" s="30"/>
      <c r="F112" s="30"/>
      <c r="G112" s="30"/>
      <c r="H112" s="30"/>
    </row>
    <row r="113" s="1" customFormat="1" ht="15.2" customHeight="1" spans="1:8">
      <c r="A113" s="36">
        <v>109</v>
      </c>
      <c r="B113" s="37" t="s">
        <v>133</v>
      </c>
      <c r="C113" s="33" t="s">
        <v>132</v>
      </c>
      <c r="D113" s="29">
        <v>201.72</v>
      </c>
      <c r="E113" s="30"/>
      <c r="F113" s="30"/>
      <c r="G113" s="30"/>
      <c r="H113" s="30"/>
    </row>
    <row r="114" s="1" customFormat="1" ht="15.2" customHeight="1" spans="1:8">
      <c r="A114" s="36">
        <v>110</v>
      </c>
      <c r="B114" s="37" t="s">
        <v>134</v>
      </c>
      <c r="C114" s="33"/>
      <c r="D114" s="29">
        <v>18.8</v>
      </c>
      <c r="E114" s="30"/>
      <c r="F114" s="30"/>
      <c r="G114" s="30"/>
      <c r="H114" s="30"/>
    </row>
    <row r="115" s="1" customFormat="1" ht="15.2" customHeight="1" spans="1:8">
      <c r="A115" s="36">
        <v>111</v>
      </c>
      <c r="B115" s="37" t="s">
        <v>135</v>
      </c>
      <c r="C115" s="33" t="s">
        <v>136</v>
      </c>
      <c r="D115" s="29">
        <v>0.44</v>
      </c>
      <c r="E115" s="30"/>
      <c r="F115" s="30"/>
      <c r="G115" s="30"/>
      <c r="H115" s="30"/>
    </row>
    <row r="116" s="1" customFormat="1" ht="15.2" customHeight="1" spans="1:8">
      <c r="A116" s="36">
        <v>112</v>
      </c>
      <c r="B116" s="37" t="s">
        <v>27</v>
      </c>
      <c r="C116" s="33" t="s">
        <v>114</v>
      </c>
      <c r="D116" s="29"/>
      <c r="E116" s="30"/>
      <c r="F116" s="30"/>
      <c r="G116" s="30"/>
      <c r="H116" s="30"/>
    </row>
    <row r="117" s="1" customFormat="1" ht="15.2" customHeight="1" spans="1:8">
      <c r="A117" s="36">
        <v>113</v>
      </c>
      <c r="B117" s="37" t="s">
        <v>27</v>
      </c>
      <c r="C117" s="33" t="s">
        <v>115</v>
      </c>
      <c r="D117" s="29"/>
      <c r="E117" s="30"/>
      <c r="F117" s="30"/>
      <c r="G117" s="30"/>
      <c r="H117" s="30"/>
    </row>
    <row r="118" s="1" customFormat="1" ht="15.2" customHeight="1" spans="1:8">
      <c r="A118" s="36">
        <v>114</v>
      </c>
      <c r="B118" s="37" t="s">
        <v>131</v>
      </c>
      <c r="C118" s="33" t="s">
        <v>137</v>
      </c>
      <c r="D118" s="29"/>
      <c r="E118" s="30"/>
      <c r="F118" s="30"/>
      <c r="G118" s="30"/>
      <c r="H118" s="30"/>
    </row>
    <row r="119" s="1" customFormat="1" ht="15.2" customHeight="1" spans="1:8">
      <c r="A119" s="36">
        <v>115</v>
      </c>
      <c r="B119" s="37" t="s">
        <v>131</v>
      </c>
      <c r="C119" s="33" t="s">
        <v>138</v>
      </c>
      <c r="D119" s="29"/>
      <c r="E119" s="30"/>
      <c r="F119" s="30"/>
      <c r="G119" s="30"/>
      <c r="H119" s="30"/>
    </row>
    <row r="120" s="1" customFormat="1" ht="15.2" customHeight="1" spans="1:8">
      <c r="A120" s="36">
        <v>116</v>
      </c>
      <c r="B120" s="37" t="s">
        <v>131</v>
      </c>
      <c r="C120" s="33" t="s">
        <v>139</v>
      </c>
      <c r="D120" s="29"/>
      <c r="E120" s="30"/>
      <c r="F120" s="30"/>
      <c r="G120" s="30"/>
      <c r="H120" s="30"/>
    </row>
    <row r="121" s="1" customFormat="1" ht="15.2" customHeight="1" spans="1:8">
      <c r="A121" s="36">
        <v>117</v>
      </c>
      <c r="B121" s="37" t="s">
        <v>131</v>
      </c>
      <c r="C121" s="33" t="s">
        <v>140</v>
      </c>
      <c r="D121" s="29"/>
      <c r="E121" s="30"/>
      <c r="F121" s="30"/>
      <c r="G121" s="30"/>
      <c r="H121" s="30"/>
    </row>
    <row r="122" s="1" customFormat="1" ht="15.2" customHeight="1" spans="1:8">
      <c r="A122" s="36">
        <v>118</v>
      </c>
      <c r="B122" s="37" t="s">
        <v>131</v>
      </c>
      <c r="C122" s="33" t="s">
        <v>141</v>
      </c>
      <c r="D122" s="29"/>
      <c r="E122" s="30"/>
      <c r="F122" s="30"/>
      <c r="G122" s="30"/>
      <c r="H122" s="30"/>
    </row>
    <row r="123" s="1" customFormat="1" ht="15.2" customHeight="1" spans="1:8">
      <c r="A123" s="36">
        <v>119</v>
      </c>
      <c r="B123" s="37" t="s">
        <v>131</v>
      </c>
      <c r="C123" s="33" t="s">
        <v>142</v>
      </c>
      <c r="D123" s="29"/>
      <c r="E123" s="30"/>
      <c r="F123" s="30"/>
      <c r="G123" s="30"/>
      <c r="H123" s="30"/>
    </row>
    <row r="124" s="1" customFormat="1" ht="15.2" customHeight="1" spans="1:8">
      <c r="A124" s="36">
        <v>120</v>
      </c>
      <c r="B124" s="37" t="s">
        <v>131</v>
      </c>
      <c r="C124" s="33" t="s">
        <v>143</v>
      </c>
      <c r="D124" s="29"/>
      <c r="E124" s="30"/>
      <c r="F124" s="30"/>
      <c r="G124" s="30"/>
      <c r="H124" s="30"/>
    </row>
    <row r="125" s="1" customFormat="1" ht="15.2" customHeight="1" spans="1:8">
      <c r="A125" s="36">
        <v>121</v>
      </c>
      <c r="B125" s="37" t="s">
        <v>131</v>
      </c>
      <c r="C125" s="33" t="s">
        <v>144</v>
      </c>
      <c r="D125" s="29"/>
      <c r="E125" s="30"/>
      <c r="F125" s="30"/>
      <c r="G125" s="30"/>
      <c r="H125" s="30"/>
    </row>
    <row r="126" s="1" customFormat="1" ht="15.2" customHeight="1" spans="1:8">
      <c r="A126" s="36">
        <v>122</v>
      </c>
      <c r="B126" s="37" t="s">
        <v>131</v>
      </c>
      <c r="C126" s="33" t="s">
        <v>145</v>
      </c>
      <c r="D126" s="29"/>
      <c r="E126" s="30"/>
      <c r="F126" s="30"/>
      <c r="G126" s="30"/>
      <c r="H126" s="30"/>
    </row>
    <row r="127" s="1" customFormat="1" ht="15.2" customHeight="1" spans="1:8">
      <c r="A127" s="36">
        <v>123</v>
      </c>
      <c r="B127" s="37" t="s">
        <v>131</v>
      </c>
      <c r="C127" s="33" t="s">
        <v>146</v>
      </c>
      <c r="D127" s="29"/>
      <c r="E127" s="30"/>
      <c r="F127" s="30"/>
      <c r="G127" s="30"/>
      <c r="H127" s="30"/>
    </row>
    <row r="128" s="1" customFormat="1" ht="15.2" customHeight="1" spans="1:8">
      <c r="A128" s="36">
        <v>124</v>
      </c>
      <c r="B128" s="37" t="s">
        <v>131</v>
      </c>
      <c r="C128" s="33" t="s">
        <v>147</v>
      </c>
      <c r="D128" s="29"/>
      <c r="E128" s="30"/>
      <c r="F128" s="30"/>
      <c r="G128" s="30"/>
      <c r="H128" s="30"/>
    </row>
    <row r="129" s="1" customFormat="1" ht="15.2" customHeight="1" spans="1:8">
      <c r="A129" s="36">
        <v>125</v>
      </c>
      <c r="B129" s="37" t="s">
        <v>131</v>
      </c>
      <c r="C129" s="33" t="s">
        <v>148</v>
      </c>
      <c r="D129" s="29"/>
      <c r="E129" s="30"/>
      <c r="F129" s="30"/>
      <c r="G129" s="30"/>
      <c r="H129" s="30"/>
    </row>
    <row r="130" s="1" customFormat="1" ht="14.45" customHeight="1" spans="1:8">
      <c r="A130" s="36">
        <v>126</v>
      </c>
      <c r="B130" s="35" t="s">
        <v>131</v>
      </c>
      <c r="C130" s="38" t="s">
        <v>149</v>
      </c>
      <c r="D130" s="29"/>
      <c r="E130" s="30"/>
      <c r="F130" s="30"/>
      <c r="G130" s="30"/>
      <c r="H130" s="30"/>
    </row>
    <row r="131" s="1" customFormat="1" ht="14.45" customHeight="1" spans="1:8">
      <c r="A131" s="36">
        <v>127</v>
      </c>
      <c r="B131" s="37" t="s">
        <v>27</v>
      </c>
      <c r="C131" s="36" t="s">
        <v>150</v>
      </c>
      <c r="D131" s="29"/>
      <c r="E131" s="30"/>
      <c r="F131" s="30"/>
      <c r="G131" s="30"/>
      <c r="H131" s="30"/>
    </row>
    <row r="132" s="1" customFormat="1" ht="14.45" customHeight="1" spans="1:8">
      <c r="A132" s="36">
        <v>128</v>
      </c>
      <c r="B132" s="37" t="s">
        <v>89</v>
      </c>
      <c r="C132" s="36" t="s">
        <v>151</v>
      </c>
      <c r="D132" s="29"/>
      <c r="E132" s="30"/>
      <c r="F132" s="30"/>
      <c r="G132" s="30"/>
      <c r="H132" s="30"/>
    </row>
    <row r="133" s="1" customFormat="1" ht="14.45" customHeight="1" spans="1:8">
      <c r="A133" s="36">
        <v>129</v>
      </c>
      <c r="B133" s="37" t="s">
        <v>92</v>
      </c>
      <c r="C133" s="36" t="s">
        <v>152</v>
      </c>
      <c r="D133" s="29"/>
      <c r="E133" s="30"/>
      <c r="F133" s="30"/>
      <c r="G133" s="30"/>
      <c r="H133" s="30"/>
    </row>
    <row r="134" s="1" customFormat="1" ht="14.45" customHeight="1" spans="1:8">
      <c r="A134" s="36">
        <v>130</v>
      </c>
      <c r="B134" s="37" t="s">
        <v>92</v>
      </c>
      <c r="C134" s="36" t="s">
        <v>153</v>
      </c>
      <c r="D134" s="29"/>
      <c r="E134" s="30"/>
      <c r="F134" s="30"/>
      <c r="G134" s="30"/>
      <c r="H134" s="30"/>
    </row>
    <row r="135" s="1" customFormat="1" ht="14.45" customHeight="1" spans="1:8">
      <c r="A135" s="36">
        <v>131</v>
      </c>
      <c r="B135" s="37" t="s">
        <v>154</v>
      </c>
      <c r="C135" s="36" t="s">
        <v>155</v>
      </c>
      <c r="D135" s="29"/>
      <c r="E135" s="30"/>
      <c r="F135" s="30"/>
      <c r="G135" s="30"/>
      <c r="H135" s="30"/>
    </row>
    <row r="136" s="1" customFormat="1" ht="14.45" customHeight="1" spans="1:8">
      <c r="A136" s="36">
        <v>132</v>
      </c>
      <c r="B136" s="37" t="s">
        <v>156</v>
      </c>
      <c r="C136" s="36" t="s">
        <v>157</v>
      </c>
      <c r="D136" s="29"/>
      <c r="E136" s="30"/>
      <c r="F136" s="30"/>
      <c r="G136" s="30"/>
      <c r="H136" s="30"/>
    </row>
    <row r="137" s="1" customFormat="1" ht="14.45" customHeight="1" spans="1:8">
      <c r="A137" s="36">
        <v>133</v>
      </c>
      <c r="B137" s="37" t="s">
        <v>96</v>
      </c>
      <c r="C137" s="36" t="s">
        <v>158</v>
      </c>
      <c r="D137" s="29"/>
      <c r="E137" s="30"/>
      <c r="F137" s="30"/>
      <c r="G137" s="30"/>
      <c r="H137" s="30"/>
    </row>
    <row r="138" s="1" customFormat="1" ht="14.45" customHeight="1" spans="1:8">
      <c r="A138" s="36">
        <v>134</v>
      </c>
      <c r="B138" s="37" t="s">
        <v>27</v>
      </c>
      <c r="C138" s="36" t="s">
        <v>159</v>
      </c>
      <c r="D138" s="29"/>
      <c r="E138" s="30"/>
      <c r="F138" s="30"/>
      <c r="G138" s="30"/>
      <c r="H138" s="30"/>
    </row>
    <row r="139" s="1" customFormat="1" ht="14.45" customHeight="1" spans="1:8">
      <c r="A139" s="36">
        <v>135</v>
      </c>
      <c r="B139" s="37" t="s">
        <v>27</v>
      </c>
      <c r="C139" s="36" t="s">
        <v>112</v>
      </c>
      <c r="D139" s="29"/>
      <c r="E139" s="30"/>
      <c r="F139" s="30"/>
      <c r="G139" s="30"/>
      <c r="H139" s="30"/>
    </row>
    <row r="140" s="1" customFormat="1" ht="14.45" customHeight="1" spans="1:8">
      <c r="A140" s="36">
        <v>136</v>
      </c>
      <c r="B140" s="37" t="s">
        <v>160</v>
      </c>
      <c r="C140" s="36"/>
      <c r="D140" s="29"/>
      <c r="E140" s="30"/>
      <c r="F140" s="30"/>
      <c r="G140" s="30"/>
      <c r="H140" s="30"/>
    </row>
    <row r="141" s="1" customFormat="1" hidden="1" customHeight="1" spans="1:8">
      <c r="A141" s="26"/>
      <c r="B141" s="35"/>
      <c r="C141" s="38"/>
      <c r="D141" s="29"/>
      <c r="E141" s="30"/>
      <c r="F141" s="30"/>
      <c r="G141" s="30"/>
      <c r="H141" s="30"/>
    </row>
    <row r="142" s="1" customFormat="1" hidden="1" customHeight="1" spans="1:8">
      <c r="A142" s="36"/>
      <c r="B142" s="37"/>
      <c r="C142" s="36"/>
      <c r="D142" s="29"/>
      <c r="E142" s="30"/>
      <c r="F142" s="30"/>
      <c r="G142" s="30"/>
      <c r="H142" s="30"/>
    </row>
    <row r="143" s="1" customFormat="1" hidden="1" customHeight="1" spans="1:8">
      <c r="A143" s="36"/>
      <c r="B143" s="37"/>
      <c r="C143" s="36"/>
      <c r="D143" s="29"/>
      <c r="E143" s="30"/>
      <c r="F143" s="30"/>
      <c r="G143" s="30"/>
      <c r="H143" s="30"/>
    </row>
    <row r="144" s="1" customFormat="1" hidden="1" customHeight="1" spans="1:8">
      <c r="A144" s="36"/>
      <c r="B144" s="37"/>
      <c r="C144" s="36"/>
      <c r="D144" s="29"/>
      <c r="E144" s="30"/>
      <c r="F144" s="30"/>
      <c r="G144" s="30"/>
      <c r="H144" s="30"/>
    </row>
    <row r="145" s="1" customFormat="1" hidden="1" customHeight="1" spans="1:8">
      <c r="A145" s="36"/>
      <c r="B145" s="37"/>
      <c r="C145" s="36"/>
      <c r="D145" s="29"/>
      <c r="E145" s="30"/>
      <c r="F145" s="30"/>
      <c r="G145" s="30"/>
      <c r="H145" s="30"/>
    </row>
    <row r="146" s="1" customFormat="1" hidden="1" customHeight="1" spans="1:8">
      <c r="A146" s="36"/>
      <c r="B146" s="37"/>
      <c r="C146" s="36"/>
      <c r="D146" s="29"/>
      <c r="E146" s="30"/>
      <c r="F146" s="30"/>
      <c r="G146" s="30"/>
      <c r="H146" s="30"/>
    </row>
    <row r="147" s="1" customFormat="1" hidden="1" customHeight="1" spans="1:8">
      <c r="A147" s="36"/>
      <c r="B147" s="37"/>
      <c r="C147" s="36"/>
      <c r="D147" s="29"/>
      <c r="E147" s="30"/>
      <c r="F147" s="30"/>
      <c r="G147" s="30"/>
      <c r="H147" s="30"/>
    </row>
    <row r="148" s="1" customFormat="1" hidden="1" customHeight="1" spans="1:8">
      <c r="A148" s="36"/>
      <c r="B148" s="37"/>
      <c r="C148" s="36"/>
      <c r="D148" s="29"/>
      <c r="E148" s="30"/>
      <c r="F148" s="30"/>
      <c r="G148" s="30"/>
      <c r="H148" s="30"/>
    </row>
    <row r="149" s="1" customFormat="1" hidden="1" customHeight="1" spans="1:8">
      <c r="A149" s="36"/>
      <c r="B149" s="37"/>
      <c r="C149" s="36"/>
      <c r="D149" s="29"/>
      <c r="E149" s="30"/>
      <c r="F149" s="30"/>
      <c r="G149" s="30"/>
      <c r="H149" s="30"/>
    </row>
    <row r="150" s="1" customFormat="1" hidden="1" customHeight="1" spans="1:8">
      <c r="A150" s="36"/>
      <c r="B150" s="37"/>
      <c r="C150" s="36"/>
      <c r="D150" s="29"/>
      <c r="E150" s="30"/>
      <c r="F150" s="30"/>
      <c r="G150" s="30"/>
      <c r="H150" s="30"/>
    </row>
    <row r="151" s="1" customFormat="1" hidden="1" customHeight="1" spans="1:8">
      <c r="A151" s="36"/>
      <c r="B151" s="37"/>
      <c r="C151" s="36"/>
      <c r="D151" s="29"/>
      <c r="E151" s="30"/>
      <c r="F151" s="30"/>
      <c r="G151" s="30"/>
      <c r="H151" s="30"/>
    </row>
    <row r="152" s="1" customFormat="1" hidden="1" customHeight="1" spans="1:8">
      <c r="A152" s="36"/>
      <c r="B152" s="37"/>
      <c r="C152" s="36"/>
      <c r="D152" s="29"/>
      <c r="E152" s="30"/>
      <c r="F152" s="30"/>
      <c r="G152" s="30"/>
      <c r="H152" s="30"/>
    </row>
    <row r="153" s="1" customFormat="1" hidden="1" customHeight="1" spans="1:8">
      <c r="A153" s="36"/>
      <c r="B153" s="37"/>
      <c r="C153" s="36"/>
      <c r="D153" s="29"/>
      <c r="E153" s="30"/>
      <c r="F153" s="30"/>
      <c r="G153" s="30"/>
      <c r="H153" s="30"/>
    </row>
    <row r="154" s="1" customFormat="1" hidden="1" customHeight="1" spans="1:8">
      <c r="A154" s="36"/>
      <c r="B154" s="37"/>
      <c r="C154" s="36"/>
      <c r="D154" s="29"/>
      <c r="E154" s="30"/>
      <c r="F154" s="30"/>
      <c r="G154" s="30"/>
      <c r="H154" s="30"/>
    </row>
    <row r="155" s="1" customFormat="1" hidden="1" customHeight="1" spans="1:8">
      <c r="A155" s="36"/>
      <c r="B155" s="37"/>
      <c r="C155" s="36"/>
      <c r="D155" s="29"/>
      <c r="E155" s="30"/>
      <c r="F155" s="30"/>
      <c r="G155" s="30"/>
      <c r="H155" s="30"/>
    </row>
    <row r="156" s="1" customFormat="1" hidden="1" customHeight="1" spans="1:8">
      <c r="A156" s="36"/>
      <c r="B156" s="37"/>
      <c r="C156" s="36"/>
      <c r="D156" s="29"/>
      <c r="E156" s="30"/>
      <c r="F156" s="30"/>
      <c r="G156" s="30"/>
      <c r="H156" s="30"/>
    </row>
    <row r="157" s="1" customFormat="1" hidden="1" customHeight="1" spans="1:8">
      <c r="A157" s="36"/>
      <c r="B157" s="37"/>
      <c r="C157" s="36"/>
      <c r="D157" s="29"/>
      <c r="E157" s="30"/>
      <c r="F157" s="30"/>
      <c r="G157" s="30"/>
      <c r="H157" s="30"/>
    </row>
    <row r="158" s="1" customFormat="1" hidden="1" customHeight="1" spans="1:8">
      <c r="A158" s="36"/>
      <c r="B158" s="37"/>
      <c r="C158" s="36"/>
      <c r="D158" s="29"/>
      <c r="E158" s="30"/>
      <c r="F158" s="30"/>
      <c r="G158" s="30"/>
      <c r="H158" s="30"/>
    </row>
    <row r="159" s="1" customFormat="1" hidden="1" customHeight="1" spans="1:8">
      <c r="A159" s="36"/>
      <c r="B159" s="37"/>
      <c r="C159" s="36"/>
      <c r="D159" s="29"/>
      <c r="E159" s="30"/>
      <c r="F159" s="30"/>
      <c r="G159" s="30"/>
      <c r="H159" s="30"/>
    </row>
    <row r="160" s="1" customFormat="1" hidden="1" customHeight="1" spans="1:8">
      <c r="A160" s="36"/>
      <c r="B160" s="37"/>
      <c r="C160" s="36"/>
      <c r="D160" s="29"/>
      <c r="E160" s="30"/>
      <c r="F160" s="30"/>
      <c r="G160" s="30"/>
      <c r="H160" s="30"/>
    </row>
    <row r="161" s="1" customFormat="1" hidden="1" customHeight="1" spans="1:8">
      <c r="A161" s="36"/>
      <c r="B161" s="37"/>
      <c r="C161" s="36"/>
      <c r="D161" s="29"/>
      <c r="E161" s="30"/>
      <c r="F161" s="30"/>
      <c r="G161" s="30"/>
      <c r="H161" s="30"/>
    </row>
    <row r="162" s="1" customFormat="1" hidden="1" customHeight="1" spans="1:8">
      <c r="A162" s="36"/>
      <c r="B162" s="37"/>
      <c r="C162" s="36"/>
      <c r="D162" s="29"/>
      <c r="E162" s="30"/>
      <c r="F162" s="30"/>
      <c r="G162" s="30"/>
      <c r="H162" s="30"/>
    </row>
    <row r="163" s="1" customFormat="1" hidden="1" customHeight="1" spans="1:8">
      <c r="A163" s="36"/>
      <c r="B163" s="37"/>
      <c r="C163" s="36"/>
      <c r="D163" s="29"/>
      <c r="E163" s="30"/>
      <c r="F163" s="30"/>
      <c r="G163" s="30"/>
      <c r="H163" s="30"/>
    </row>
    <row r="164" s="1" customFormat="1" hidden="1" customHeight="1" spans="1:8">
      <c r="A164" s="36"/>
      <c r="B164" s="37"/>
      <c r="C164" s="36"/>
      <c r="D164" s="29"/>
      <c r="E164" s="30"/>
      <c r="F164" s="30"/>
      <c r="G164" s="30"/>
      <c r="H164" s="30"/>
    </row>
    <row r="165" s="1" customFormat="1" hidden="1" customHeight="1" spans="1:8">
      <c r="A165" s="36"/>
      <c r="B165" s="37"/>
      <c r="C165" s="36"/>
      <c r="D165" s="29"/>
      <c r="E165" s="30"/>
      <c r="F165" s="30"/>
      <c r="G165" s="30"/>
      <c r="H165" s="30"/>
    </row>
    <row r="166" s="1" customFormat="1" hidden="1" customHeight="1" spans="1:8">
      <c r="A166" s="39" t="s">
        <v>161</v>
      </c>
      <c r="B166" s="40"/>
      <c r="C166" s="40"/>
      <c r="D166" s="41">
        <f>SUM(D141:D165)</f>
        <v>0</v>
      </c>
      <c r="E166" s="30"/>
      <c r="F166" s="30"/>
      <c r="G166" s="30"/>
      <c r="H166" s="30"/>
    </row>
  </sheetData>
  <mergeCells count="5">
    <mergeCell ref="A2:D2"/>
    <mergeCell ref="A166:C166"/>
    <mergeCell ref="A3:A4"/>
    <mergeCell ref="B3:B4"/>
    <mergeCell ref="C3:C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V36"/>
  <sheetViews>
    <sheetView tabSelected="1" topLeftCell="A2" workbookViewId="0">
      <selection activeCell="P11" sqref="P11"/>
    </sheetView>
  </sheetViews>
  <sheetFormatPr defaultColWidth="9" defaultRowHeight="15.75" customHeight="1"/>
  <cols>
    <col min="1" max="1" width="4.75" style="2" customWidth="1"/>
    <col min="2" max="2" width="7.625" style="2" hidden="1" customWidth="1"/>
    <col min="3" max="3" width="14.875" style="2" customWidth="1"/>
    <col min="4" max="5" width="9" style="2"/>
    <col min="6" max="8" width="8.125" style="3" customWidth="1"/>
    <col min="9" max="16377" width="9" style="1"/>
  </cols>
  <sheetData>
    <row r="1" s="1" customFormat="1" hidden="1" customHeight="1" spans="1:11">
      <c r="A1" s="2" t="e">
        <f>ROW(#REF!)</f>
        <v>#REF!</v>
      </c>
      <c r="B1" s="2">
        <v>2</v>
      </c>
      <c r="C1" s="2"/>
      <c r="D1" s="2"/>
      <c r="E1" s="2"/>
      <c r="F1" s="3"/>
      <c r="G1" s="4"/>
      <c r="H1" s="3"/>
      <c r="I1" s="1"/>
      <c r="J1" s="1" t="e">
        <f>IF(I1=TRUE,A1-2,A1-1)</f>
        <v>#REF!</v>
      </c>
      <c r="K1" s="1" t="e">
        <f>IF(J1=TRUE,A1-2,A1-1)</f>
        <v>#REF!</v>
      </c>
    </row>
    <row r="2" s="1" customFormat="1" ht="23.25" customHeight="1" spans="1:8">
      <c r="A2" s="5" t="str">
        <f>IF([2]cs!H1="","固定资产—机器设备评估明细表","固定资产—机器设备评估申报表")</f>
        <v>固定资产—机器设备评估明细表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6" t="s">
        <v>0</v>
      </c>
      <c r="B3" s="6" t="s">
        <v>1</v>
      </c>
      <c r="C3" s="7" t="s">
        <v>2</v>
      </c>
      <c r="D3" s="7" t="s">
        <v>3</v>
      </c>
      <c r="E3" s="7" t="s">
        <v>162</v>
      </c>
      <c r="F3" s="7" t="s">
        <v>4</v>
      </c>
      <c r="G3" s="7" t="s">
        <v>5</v>
      </c>
      <c r="H3" s="7" t="s">
        <v>6</v>
      </c>
    </row>
    <row r="4" s="1" customFormat="1" ht="15.2" customHeight="1" spans="1:8">
      <c r="A4" s="8"/>
      <c r="B4" s="8"/>
      <c r="C4" s="8"/>
      <c r="D4" s="8"/>
      <c r="E4" s="8"/>
      <c r="F4" s="8"/>
      <c r="G4" s="8"/>
      <c r="H4" s="8"/>
    </row>
    <row r="5" s="1" customFormat="1" ht="15.2" customHeight="1" spans="1:100">
      <c r="A5" s="9">
        <v>1</v>
      </c>
      <c r="B5" s="10"/>
      <c r="C5" s="11" t="s">
        <v>163</v>
      </c>
      <c r="D5" s="12"/>
      <c r="E5" s="13"/>
      <c r="F5" s="12" t="s">
        <v>9</v>
      </c>
      <c r="G5" s="14">
        <v>134</v>
      </c>
      <c r="H5" s="12" t="s">
        <v>10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 t="s">
        <v>11</v>
      </c>
    </row>
    <row r="6" s="1" customFormat="1" ht="15.2" customHeight="1" spans="1:100">
      <c r="A6" s="14">
        <v>2</v>
      </c>
      <c r="B6" s="15"/>
      <c r="C6" s="11" t="s">
        <v>164</v>
      </c>
      <c r="D6" s="12"/>
      <c r="E6" s="13"/>
      <c r="F6" s="12" t="s">
        <v>9</v>
      </c>
      <c r="G6" s="14">
        <v>16</v>
      </c>
      <c r="H6" s="12" t="s">
        <v>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 t="s">
        <v>11</v>
      </c>
    </row>
    <row r="7" s="1" customFormat="1" ht="15.2" customHeight="1" spans="1:100">
      <c r="A7" s="14">
        <v>3</v>
      </c>
      <c r="B7" s="15"/>
      <c r="C7" s="11" t="s">
        <v>165</v>
      </c>
      <c r="D7" s="12"/>
      <c r="E7" s="13"/>
      <c r="F7" s="12" t="s">
        <v>9</v>
      </c>
      <c r="G7" s="14">
        <v>43</v>
      </c>
      <c r="H7" s="12" t="s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 t="s">
        <v>11</v>
      </c>
    </row>
    <row r="8" s="1" customFormat="1" ht="15.2" customHeight="1" spans="1:100">
      <c r="A8" s="14">
        <v>4</v>
      </c>
      <c r="B8" s="15"/>
      <c r="C8" s="11" t="s">
        <v>166</v>
      </c>
      <c r="D8" s="12"/>
      <c r="E8" s="13"/>
      <c r="F8" s="12" t="s">
        <v>9</v>
      </c>
      <c r="G8" s="14">
        <v>2</v>
      </c>
      <c r="H8" s="12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 t="s">
        <v>11</v>
      </c>
    </row>
    <row r="9" s="1" customFormat="1" ht="15.2" customHeight="1" spans="1:100">
      <c r="A9" s="14">
        <v>5</v>
      </c>
      <c r="B9" s="15"/>
      <c r="C9" s="11" t="s">
        <v>167</v>
      </c>
      <c r="D9" s="12"/>
      <c r="E9" s="13"/>
      <c r="F9" s="12" t="s">
        <v>9</v>
      </c>
      <c r="G9" s="14">
        <v>17</v>
      </c>
      <c r="H9" s="12" t="s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 t="s">
        <v>11</v>
      </c>
    </row>
    <row r="10" s="1" customFormat="1" ht="15.2" customHeight="1" spans="1:100">
      <c r="A10" s="14">
        <v>6</v>
      </c>
      <c r="B10" s="15"/>
      <c r="C10" s="11" t="s">
        <v>168</v>
      </c>
      <c r="D10" s="12"/>
      <c r="E10" s="13"/>
      <c r="F10" s="12" t="s">
        <v>9</v>
      </c>
      <c r="G10" s="14">
        <v>9</v>
      </c>
      <c r="H10" s="12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 t="s">
        <v>11</v>
      </c>
    </row>
    <row r="11" s="1" customFormat="1" ht="15.2" customHeight="1" spans="1:8">
      <c r="A11" s="14">
        <v>7</v>
      </c>
      <c r="B11" s="15"/>
      <c r="C11" s="11" t="s">
        <v>169</v>
      </c>
      <c r="D11" s="16"/>
      <c r="E11" s="17"/>
      <c r="F11" s="12" t="s">
        <v>9</v>
      </c>
      <c r="G11" s="14">
        <v>56</v>
      </c>
      <c r="H11" s="12" t="s">
        <v>10</v>
      </c>
    </row>
    <row r="12" s="1" customFormat="1" ht="15.2" customHeight="1" spans="1:8">
      <c r="A12" s="14">
        <v>8</v>
      </c>
      <c r="B12" s="15"/>
      <c r="C12" s="11" t="s">
        <v>170</v>
      </c>
      <c r="D12" s="16"/>
      <c r="E12" s="17"/>
      <c r="F12" s="12" t="s">
        <v>9</v>
      </c>
      <c r="G12" s="14">
        <v>14</v>
      </c>
      <c r="H12" s="12" t="s">
        <v>10</v>
      </c>
    </row>
    <row r="13" s="1" customFormat="1" ht="15.2" customHeight="1" spans="1:8">
      <c r="A13" s="14">
        <v>9</v>
      </c>
      <c r="B13" s="15"/>
      <c r="C13" s="11" t="s">
        <v>171</v>
      </c>
      <c r="D13" s="16"/>
      <c r="E13" s="17"/>
      <c r="F13" s="12" t="s">
        <v>9</v>
      </c>
      <c r="G13" s="14">
        <v>8</v>
      </c>
      <c r="H13" s="12" t="s">
        <v>10</v>
      </c>
    </row>
    <row r="14" s="1" customFormat="1" ht="15.2" customHeight="1" spans="1:8">
      <c r="A14" s="14">
        <v>10</v>
      </c>
      <c r="B14" s="15"/>
      <c r="C14" s="11" t="s">
        <v>172</v>
      </c>
      <c r="D14" s="16"/>
      <c r="E14" s="17"/>
      <c r="F14" s="12" t="s">
        <v>9</v>
      </c>
      <c r="G14" s="14">
        <v>2</v>
      </c>
      <c r="H14" s="12" t="s">
        <v>10</v>
      </c>
    </row>
    <row r="15" s="1" customFormat="1" ht="15.2" customHeight="1" spans="1:8">
      <c r="A15" s="14">
        <v>11</v>
      </c>
      <c r="B15" s="15"/>
      <c r="C15" s="11" t="s">
        <v>173</v>
      </c>
      <c r="D15" s="16"/>
      <c r="E15" s="17"/>
      <c r="F15" s="12" t="s">
        <v>9</v>
      </c>
      <c r="G15" s="14">
        <v>2</v>
      </c>
      <c r="H15" s="12" t="s">
        <v>10</v>
      </c>
    </row>
    <row r="16" s="1" customFormat="1" ht="15.2" customHeight="1" spans="1:8">
      <c r="A16" s="14">
        <v>12</v>
      </c>
      <c r="B16" s="15"/>
      <c r="C16" s="11" t="s">
        <v>174</v>
      </c>
      <c r="D16" s="16"/>
      <c r="E16" s="17"/>
      <c r="F16" s="12" t="s">
        <v>9</v>
      </c>
      <c r="G16" s="14">
        <v>2</v>
      </c>
      <c r="H16" s="12" t="s">
        <v>10</v>
      </c>
    </row>
    <row r="17" s="1" customFormat="1" ht="15.2" customHeight="1" spans="1:8">
      <c r="A17" s="14">
        <v>13</v>
      </c>
      <c r="B17" s="15"/>
      <c r="C17" s="11" t="s">
        <v>175</v>
      </c>
      <c r="D17" s="16"/>
      <c r="E17" s="17"/>
      <c r="F17" s="12" t="s">
        <v>9</v>
      </c>
      <c r="G17" s="14">
        <v>2</v>
      </c>
      <c r="H17" s="12" t="s">
        <v>10</v>
      </c>
    </row>
    <row r="18" s="1" customFormat="1" ht="15.2" customHeight="1" spans="1:8">
      <c r="A18" s="14">
        <v>14</v>
      </c>
      <c r="B18" s="15"/>
      <c r="C18" s="11" t="s">
        <v>176</v>
      </c>
      <c r="D18" s="16"/>
      <c r="E18" s="17"/>
      <c r="F18" s="12" t="s">
        <v>9</v>
      </c>
      <c r="G18" s="14">
        <v>1</v>
      </c>
      <c r="H18" s="12" t="s">
        <v>10</v>
      </c>
    </row>
    <row r="19" s="1" customFormat="1" ht="15.2" customHeight="1" spans="1:8">
      <c r="A19" s="14">
        <v>15</v>
      </c>
      <c r="B19" s="15"/>
      <c r="C19" s="11" t="s">
        <v>177</v>
      </c>
      <c r="D19" s="16"/>
      <c r="E19" s="17"/>
      <c r="F19" s="12" t="s">
        <v>9</v>
      </c>
      <c r="G19" s="14">
        <v>1</v>
      </c>
      <c r="H19" s="12" t="s">
        <v>10</v>
      </c>
    </row>
    <row r="20" s="1" customFormat="1" ht="15.2" customHeight="1" spans="1:8">
      <c r="A20" s="14">
        <v>16</v>
      </c>
      <c r="B20" s="15"/>
      <c r="C20" s="11" t="s">
        <v>178</v>
      </c>
      <c r="D20" s="16"/>
      <c r="E20" s="17"/>
      <c r="F20" s="12" t="s">
        <v>9</v>
      </c>
      <c r="G20" s="14">
        <v>1</v>
      </c>
      <c r="H20" s="12" t="s">
        <v>10</v>
      </c>
    </row>
    <row r="21" s="1" customFormat="1" ht="15.2" customHeight="1" spans="1:8">
      <c r="A21" s="14">
        <v>17</v>
      </c>
      <c r="B21" s="15"/>
      <c r="C21" s="11" t="s">
        <v>179</v>
      </c>
      <c r="D21" s="16"/>
      <c r="E21" s="17"/>
      <c r="F21" s="12" t="s">
        <v>9</v>
      </c>
      <c r="G21" s="14">
        <v>1</v>
      </c>
      <c r="H21" s="12" t="s">
        <v>10</v>
      </c>
    </row>
    <row r="22" s="1" customFormat="1" ht="15.2" customHeight="1" spans="1:8">
      <c r="A22" s="14">
        <v>18</v>
      </c>
      <c r="B22" s="15"/>
      <c r="C22" s="11" t="s">
        <v>180</v>
      </c>
      <c r="D22" s="16"/>
      <c r="E22" s="17"/>
      <c r="F22" s="12" t="s">
        <v>9</v>
      </c>
      <c r="G22" s="14">
        <v>6</v>
      </c>
      <c r="H22" s="12" t="s">
        <v>10</v>
      </c>
    </row>
    <row r="23" s="1" customFormat="1" ht="15.2" customHeight="1" spans="1:8">
      <c r="A23" s="14">
        <v>19</v>
      </c>
      <c r="B23" s="15"/>
      <c r="C23" s="11" t="s">
        <v>181</v>
      </c>
      <c r="D23" s="16"/>
      <c r="E23" s="17"/>
      <c r="F23" s="12" t="s">
        <v>9</v>
      </c>
      <c r="G23" s="14">
        <v>2</v>
      </c>
      <c r="H23" s="12" t="s">
        <v>10</v>
      </c>
    </row>
    <row r="24" s="1" customFormat="1" ht="15.2" customHeight="1" spans="1:8">
      <c r="A24" s="14">
        <v>20</v>
      </c>
      <c r="B24" s="15"/>
      <c r="C24" s="11" t="s">
        <v>182</v>
      </c>
      <c r="D24" s="16"/>
      <c r="E24" s="17"/>
      <c r="F24" s="12" t="s">
        <v>9</v>
      </c>
      <c r="G24" s="14">
        <v>1</v>
      </c>
      <c r="H24" s="12" t="s">
        <v>10</v>
      </c>
    </row>
    <row r="25" s="1" customFormat="1" ht="15.2" customHeight="1" spans="1:8">
      <c r="A25" s="14">
        <v>21</v>
      </c>
      <c r="B25" s="15"/>
      <c r="C25" s="11" t="s">
        <v>183</v>
      </c>
      <c r="D25" s="16" t="s">
        <v>184</v>
      </c>
      <c r="E25" s="17"/>
      <c r="F25" s="12" t="s">
        <v>9</v>
      </c>
      <c r="G25" s="14">
        <v>1</v>
      </c>
      <c r="H25" s="12" t="s">
        <v>10</v>
      </c>
    </row>
    <row r="26" s="1" customFormat="1" ht="15.2" customHeight="1" spans="1:8">
      <c r="A26" s="14">
        <v>22</v>
      </c>
      <c r="B26" s="15"/>
      <c r="C26" s="11" t="s">
        <v>183</v>
      </c>
      <c r="D26" s="16" t="s">
        <v>185</v>
      </c>
      <c r="E26" s="17"/>
      <c r="F26" s="12" t="s">
        <v>9</v>
      </c>
      <c r="G26" s="14">
        <v>1</v>
      </c>
      <c r="H26" s="12" t="s">
        <v>10</v>
      </c>
    </row>
    <row r="27" s="1" customFormat="1" ht="15.2" customHeight="1" spans="1:8">
      <c r="A27" s="14">
        <v>23</v>
      </c>
      <c r="B27" s="15"/>
      <c r="C27" s="11" t="s">
        <v>186</v>
      </c>
      <c r="D27" s="16" t="s">
        <v>187</v>
      </c>
      <c r="E27" s="17"/>
      <c r="F27" s="12" t="s">
        <v>9</v>
      </c>
      <c r="G27" s="14">
        <v>1</v>
      </c>
      <c r="H27" s="12" t="s">
        <v>10</v>
      </c>
    </row>
    <row r="28" s="1" customFormat="1" ht="15.2" customHeight="1" spans="1:8">
      <c r="A28" s="14">
        <v>24</v>
      </c>
      <c r="B28" s="15"/>
      <c r="C28" s="11" t="s">
        <v>186</v>
      </c>
      <c r="D28" s="16" t="s">
        <v>188</v>
      </c>
      <c r="E28" s="17"/>
      <c r="F28" s="12" t="s">
        <v>9</v>
      </c>
      <c r="G28" s="14">
        <v>1</v>
      </c>
      <c r="H28" s="12" t="s">
        <v>10</v>
      </c>
    </row>
    <row r="29" s="1" customFormat="1" ht="15.2" customHeight="1" spans="1:8">
      <c r="A29" s="14">
        <v>25</v>
      </c>
      <c r="B29" s="15"/>
      <c r="C29" s="11" t="s">
        <v>186</v>
      </c>
      <c r="D29" s="16" t="s">
        <v>188</v>
      </c>
      <c r="E29" s="17"/>
      <c r="F29" s="12" t="s">
        <v>9</v>
      </c>
      <c r="G29" s="14">
        <v>1</v>
      </c>
      <c r="H29" s="12" t="s">
        <v>10</v>
      </c>
    </row>
    <row r="30" s="1" customFormat="1" ht="13.5" customHeight="1" spans="1:8">
      <c r="A30" s="14">
        <v>26</v>
      </c>
      <c r="B30" s="10"/>
      <c r="C30" s="11" t="s">
        <v>186</v>
      </c>
      <c r="D30" s="16" t="s">
        <v>189</v>
      </c>
      <c r="E30" s="10"/>
      <c r="F30" s="12" t="s">
        <v>9</v>
      </c>
      <c r="G30" s="14">
        <v>1</v>
      </c>
      <c r="H30" s="12" t="s">
        <v>10</v>
      </c>
    </row>
    <row r="31" s="1" customFormat="1" ht="13.5" customHeight="1" spans="1:8">
      <c r="A31" s="14">
        <v>27</v>
      </c>
      <c r="B31" s="10"/>
      <c r="C31" s="11" t="s">
        <v>190</v>
      </c>
      <c r="D31" s="9"/>
      <c r="E31" s="10"/>
      <c r="F31" s="12" t="s">
        <v>9</v>
      </c>
      <c r="G31" s="14">
        <v>2</v>
      </c>
      <c r="H31" s="12" t="s">
        <v>10</v>
      </c>
    </row>
    <row r="32" s="1" customFormat="1" ht="13.5" customHeight="1" spans="1:8">
      <c r="A32" s="14">
        <v>28</v>
      </c>
      <c r="B32" s="10"/>
      <c r="C32" s="11" t="s">
        <v>191</v>
      </c>
      <c r="D32" s="9"/>
      <c r="E32" s="10"/>
      <c r="F32" s="12" t="s">
        <v>9</v>
      </c>
      <c r="G32" s="14">
        <v>5</v>
      </c>
      <c r="H32" s="12" t="s">
        <v>10</v>
      </c>
    </row>
    <row r="33" s="1" customFormat="1" ht="13.5" customHeight="1" spans="1:8">
      <c r="A33" s="14">
        <v>29</v>
      </c>
      <c r="B33" s="10"/>
      <c r="C33" s="11" t="s">
        <v>192</v>
      </c>
      <c r="D33" s="9"/>
      <c r="E33" s="10"/>
      <c r="F33" s="12" t="s">
        <v>9</v>
      </c>
      <c r="G33" s="14">
        <v>1</v>
      </c>
      <c r="H33" s="12" t="s">
        <v>10</v>
      </c>
    </row>
    <row r="34" s="1" customFormat="1" ht="13.5" customHeight="1" spans="1:8">
      <c r="A34" s="14">
        <v>30</v>
      </c>
      <c r="B34" s="10"/>
      <c r="C34" s="11" t="s">
        <v>193</v>
      </c>
      <c r="D34" s="9"/>
      <c r="E34" s="10"/>
      <c r="F34" s="12" t="s">
        <v>9</v>
      </c>
      <c r="G34" s="14">
        <v>3</v>
      </c>
      <c r="H34" s="12" t="s">
        <v>10</v>
      </c>
    </row>
    <row r="35" s="1" customFormat="1" ht="13.5" customHeight="1" spans="1:8">
      <c r="A35" s="9">
        <v>31</v>
      </c>
      <c r="B35" s="10"/>
      <c r="C35" s="11" t="s">
        <v>194</v>
      </c>
      <c r="D35" s="9"/>
      <c r="E35" s="10"/>
      <c r="F35" s="12" t="s">
        <v>9</v>
      </c>
      <c r="G35" s="14">
        <v>1</v>
      </c>
      <c r="H35" s="9"/>
    </row>
    <row r="36" s="1" customFormat="1" ht="13.5" customHeight="1" spans="1:8">
      <c r="A36" s="9">
        <v>32</v>
      </c>
      <c r="B36" s="10"/>
      <c r="C36" s="11" t="s">
        <v>195</v>
      </c>
      <c r="D36" s="9"/>
      <c r="E36" s="10"/>
      <c r="F36" s="12" t="s">
        <v>9</v>
      </c>
      <c r="G36" s="14">
        <v>1</v>
      </c>
      <c r="H36" s="9"/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机器设备</vt:lpstr>
      <vt:lpstr>钢材</vt:lpstr>
      <vt:lpstr>机器设备1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ANXINHUI安</cp:lastModifiedBy>
  <dcterms:created xsi:type="dcterms:W3CDTF">2018-02-27T11:14:00Z</dcterms:created>
  <dcterms:modified xsi:type="dcterms:W3CDTF">2018-10-17T02:57:58Z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